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arsawequity.sharepoint.com/sites/BAZAWIEDZY/Shared Documents/CEE SaaS Index/OUT/2025/"/>
    </mc:Choice>
  </mc:AlternateContent>
  <xr:revisionPtr revIDLastSave="0" documentId="8_{1D3264ED-5DCF-4F01-BB6D-CB872C702D9F}" xr6:coauthVersionLast="47" xr6:coauthVersionMax="47" xr10:uidLastSave="{00000000-0000-0000-0000-000000000000}"/>
  <bookViews>
    <workbookView xWindow="28680" yWindow="-120" windowWidth="29040" windowHeight="15720" xr2:uid="{A91C2DF0-E229-4CB4-A692-A162F60B76B4}"/>
  </bookViews>
  <sheets>
    <sheet name="Dashboard" sheetId="13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4" i="13" l="1"/>
  <c r="O26" i="13"/>
  <c r="N107" i="13"/>
  <c r="N102" i="13"/>
  <c r="M89" i="13"/>
</calcChain>
</file>

<file path=xl/sharedStrings.xml><?xml version="1.0" encoding="utf-8"?>
<sst xmlns="http://schemas.openxmlformats.org/spreadsheetml/2006/main" count="17" uniqueCount="14">
  <si>
    <t>Data as of 31.01.2026</t>
  </si>
  <si>
    <t>CEE Median Revenue Multiple</t>
  </si>
  <si>
    <t>CEE Median Revenue Growth Rate (YoY)</t>
  </si>
  <si>
    <t>Total Market Cap</t>
  </si>
  <si>
    <t>EUR 2.4B</t>
  </si>
  <si>
    <t>US Median Revenue Multiple</t>
  </si>
  <si>
    <t>No. of SaaS companies in the index</t>
  </si>
  <si>
    <t>US Median Revenue Growth Rate (YoY)</t>
  </si>
  <si>
    <t>CEE Revenue Multiples</t>
  </si>
  <si>
    <t>Date</t>
  </si>
  <si>
    <t>Average</t>
  </si>
  <si>
    <t>Median</t>
  </si>
  <si>
    <t>CEE Revenue Multiple</t>
  </si>
  <si>
    <t>US Revenue Multiple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</si>
</sst>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dd/mm/yyyy;@"/>
    <numFmt numFmtId="166" formatCode="0.0%"/>
    <numFmt numFmtId="167" formatCode="0.0"/>
  </numFmts>
  <fonts count="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4B5563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/>
      <right style="dotted">
        <color rgb="FF000000"/>
      </right>
      <top/>
      <bottom/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/>
      <right/>
      <top style="dotted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indexed="64"/>
      </top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auto="1"/>
      </bottom>
      <diagonal/>
    </border>
    <border>
      <left style="dotted">
        <color rgb="FF000000"/>
      </left>
      <right style="dotted">
        <color rgb="FF000000"/>
      </right>
      <top style="dotted">
        <color auto="1"/>
      </top>
      <bottom style="dotted">
        <color auto="1"/>
      </bottom>
      <diagonal/>
    </border>
    <border>
      <left style="dotted">
        <color rgb="FF000000"/>
      </left>
      <right style="dotted">
        <color rgb="FF000000"/>
      </right>
      <top style="dotted">
        <color auto="1"/>
      </top>
      <bottom style="dotted">
        <color rgb="FF000000"/>
      </bottom>
      <diagonal/>
    </border>
    <border>
      <left style="dotted">
        <color auto="1"/>
      </left>
      <right/>
      <top/>
      <bottom/>
      <diagonal/>
    </border>
    <border>
      <left style="dotted">
        <color rgb="FF000000"/>
      </left>
      <right style="dotted">
        <color rgb="FF000000"/>
      </right>
      <top/>
      <bottom style="dotted">
        <color auto="1"/>
      </bottom>
      <diagonal/>
    </border>
    <border>
      <left/>
      <right/>
      <top style="dotted">
        <color auto="1"/>
      </top>
      <bottom style="dotted">
        <color rgb="FF000000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">
    <xf numFmtId="0" fontId="0" fillId="0" borderId="0" xfId="0"/>
    <xf numFmtId="2" fontId="0" fillId="0" borderId="1" xfId="0" applyNumberFormat="1" applyBorder="1"/>
    <xf numFmtId="2" fontId="0" fillId="0" borderId="6" xfId="0" applyNumberFormat="1" applyBorder="1"/>
    <xf numFmtId="2" fontId="0" fillId="0" borderId="7" xfId="0" applyNumberFormat="1" applyBorder="1"/>
    <xf numFmtId="2" fontId="0" fillId="0" borderId="2" xfId="0" applyNumberFormat="1" applyBorder="1"/>
    <xf numFmtId="0" fontId="3" fillId="0" borderId="0" xfId="0" applyFont="1"/>
    <xf numFmtId="9" fontId="0" fillId="0" borderId="0" xfId="0" applyNumberFormat="1"/>
    <xf numFmtId="10" fontId="0" fillId="0" borderId="0" xfId="0" applyNumberFormat="1"/>
    <xf numFmtId="165" fontId="0" fillId="0" borderId="5" xfId="0" applyNumberFormat="1" applyBorder="1"/>
    <xf numFmtId="165" fontId="0" fillId="0" borderId="8" xfId="0" applyNumberFormat="1" applyBorder="1"/>
    <xf numFmtId="0" fontId="0" fillId="0" borderId="0" xfId="0" applyAlignment="1">
      <alignment horizontal="right"/>
    </xf>
    <xf numFmtId="166" fontId="0" fillId="0" borderId="0" xfId="0" applyNumberFormat="1" applyAlignment="1">
      <alignment horizontal="right"/>
    </xf>
    <xf numFmtId="166" fontId="0" fillId="0" borderId="0" xfId="0" applyNumberFormat="1"/>
    <xf numFmtId="2" fontId="0" fillId="0" borderId="0" xfId="0" applyNumberFormat="1"/>
    <xf numFmtId="2" fontId="0" fillId="0" borderId="9" xfId="0" applyNumberFormat="1" applyBorder="1"/>
    <xf numFmtId="4" fontId="0" fillId="0" borderId="10" xfId="0" applyNumberFormat="1" applyBorder="1"/>
    <xf numFmtId="165" fontId="0" fillId="0" borderId="11" xfId="0" applyNumberFormat="1" applyBorder="1"/>
    <xf numFmtId="165" fontId="0" fillId="0" borderId="12" xfId="0" applyNumberFormat="1" applyBorder="1"/>
    <xf numFmtId="2" fontId="0" fillId="0" borderId="13" xfId="0" applyNumberFormat="1" applyBorder="1"/>
    <xf numFmtId="2" fontId="0" fillId="0" borderId="14" xfId="0" applyNumberFormat="1" applyBorder="1"/>
    <xf numFmtId="2" fontId="0" fillId="0" borderId="15" xfId="0" applyNumberFormat="1" applyBorder="1"/>
    <xf numFmtId="2" fontId="0" fillId="0" borderId="16" xfId="0" applyNumberFormat="1" applyBorder="1"/>
    <xf numFmtId="2" fontId="0" fillId="0" borderId="17" xfId="0" applyNumberFormat="1" applyBorder="1"/>
    <xf numFmtId="2" fontId="0" fillId="0" borderId="18" xfId="0" applyNumberFormat="1" applyBorder="1"/>
    <xf numFmtId="2" fontId="0" fillId="0" borderId="19" xfId="0" applyNumberFormat="1" applyBorder="1"/>
    <xf numFmtId="2" fontId="0" fillId="0" borderId="20" xfId="0" applyNumberFormat="1" applyBorder="1"/>
    <xf numFmtId="2" fontId="0" fillId="0" borderId="21" xfId="0" applyNumberFormat="1" applyBorder="1"/>
    <xf numFmtId="2" fontId="0" fillId="0" borderId="22" xfId="0" applyNumberFormat="1" applyBorder="1"/>
    <xf numFmtId="2" fontId="0" fillId="0" borderId="23" xfId="0" applyNumberFormat="1" applyBorder="1"/>
    <xf numFmtId="2" fontId="0" fillId="0" borderId="24" xfId="0" applyNumberFormat="1" applyBorder="1"/>
    <xf numFmtId="2" fontId="0" fillId="0" borderId="26" xfId="0" applyNumberFormat="1" applyBorder="1"/>
    <xf numFmtId="4" fontId="0" fillId="0" borderId="17" xfId="0" applyNumberFormat="1" applyBorder="1"/>
    <xf numFmtId="165" fontId="0" fillId="0" borderId="27" xfId="0" applyNumberFormat="1" applyBorder="1"/>
    <xf numFmtId="2" fontId="0" fillId="0" borderId="4" xfId="0" applyNumberFormat="1" applyBorder="1"/>
    <xf numFmtId="0" fontId="4" fillId="0" borderId="3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167" fontId="0" fillId="0" borderId="0" xfId="0" applyNumberFormat="1" applyAlignment="1">
      <alignment horizontal="right"/>
    </xf>
  </cellXfs>
  <cellStyles count="6">
    <cellStyle name="Dziesiętny 2" xfId="1" xr:uid="{ECEAE718-8367-4981-9786-5999699A4380}"/>
    <cellStyle name="Hyperlink 2" xfId="2" xr:uid="{57C500EA-7414-4C62-9B54-AB0192718B46}"/>
    <cellStyle name="Normalny" xfId="0" builtinId="0"/>
    <cellStyle name="Normalny 2" xfId="3" xr:uid="{4F2CF3B4-4315-49F1-B1E8-B8D4587228F2}"/>
    <cellStyle name="Procentowy 2" xfId="4" xr:uid="{3C59AF9A-BFEB-4BDB-B3AF-EAC4399DD410}"/>
    <cellStyle name="Walutowy 2" xfId="5" xr:uid="{7EFDCBBA-A8D1-4038-9D11-6D29BC0E559C}"/>
  </cellStyles>
  <dxfs count="0"/>
  <tableStyles count="0" defaultTableStyle="TableStyleMedium2" defaultPivotStyle="PivotStyleLight16"/>
  <colors>
    <mruColors>
      <color rgb="FFF86464"/>
      <color rgb="FF2939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bg1"/>
                </a:solidFill>
                <a:latin typeface="Neurial Grotesk" panose="00000500000000000000" pitchFamily="50" charset="0"/>
                <a:ea typeface="+mn-ea"/>
                <a:cs typeface="+mn-cs"/>
              </a:defRPr>
            </a:pPr>
            <a:r>
              <a:rPr lang="pl-PL" sz="1200"/>
              <a:t>CEE vs US Revenue Multiple (Median)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bg1"/>
              </a:solidFill>
              <a:latin typeface="Neurial Grotesk" panose="00000500000000000000" pitchFamily="50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Dashboard!$N$36</c:f>
              <c:strCache>
                <c:ptCount val="1"/>
                <c:pt idx="0">
                  <c:v>CEE Revenue Multiple</c:v>
                </c:pt>
              </c:strCache>
            </c:strRef>
          </c:tx>
          <c:spPr>
            <a:ln w="28575" cap="rnd">
              <a:solidFill>
                <a:srgbClr val="F86464"/>
              </a:solidFill>
              <a:round/>
            </a:ln>
            <a:effectLst/>
          </c:spPr>
          <c:marker>
            <c:symbol val="none"/>
          </c:marker>
          <c:cat>
            <c:numRef>
              <c:f>Dashboard!$M$37:$M$109</c:f>
              <c:numCache>
                <c:formatCode>dd/mm/yyyy;@</c:formatCode>
                <c:ptCount val="73"/>
                <c:pt idx="0">
                  <c:v>43861</c:v>
                </c:pt>
                <c:pt idx="1">
                  <c:v>43890</c:v>
                </c:pt>
                <c:pt idx="2">
                  <c:v>43921</c:v>
                </c:pt>
                <c:pt idx="3">
                  <c:v>43951</c:v>
                </c:pt>
                <c:pt idx="4">
                  <c:v>43982</c:v>
                </c:pt>
                <c:pt idx="5">
                  <c:v>44012</c:v>
                </c:pt>
                <c:pt idx="6">
                  <c:v>44043</c:v>
                </c:pt>
                <c:pt idx="7">
                  <c:v>44074</c:v>
                </c:pt>
                <c:pt idx="8">
                  <c:v>44104</c:v>
                </c:pt>
                <c:pt idx="9">
                  <c:v>44135</c:v>
                </c:pt>
                <c:pt idx="10">
                  <c:v>44165</c:v>
                </c:pt>
                <c:pt idx="11">
                  <c:v>44196</c:v>
                </c:pt>
                <c:pt idx="12">
                  <c:v>44227</c:v>
                </c:pt>
                <c:pt idx="13">
                  <c:v>44255</c:v>
                </c:pt>
                <c:pt idx="14">
                  <c:v>44286</c:v>
                </c:pt>
                <c:pt idx="15">
                  <c:v>44316</c:v>
                </c:pt>
                <c:pt idx="16">
                  <c:v>44347</c:v>
                </c:pt>
                <c:pt idx="17">
                  <c:v>44377</c:v>
                </c:pt>
                <c:pt idx="18">
                  <c:v>44408</c:v>
                </c:pt>
                <c:pt idx="19">
                  <c:v>44439</c:v>
                </c:pt>
                <c:pt idx="20">
                  <c:v>44469</c:v>
                </c:pt>
                <c:pt idx="21">
                  <c:v>44500</c:v>
                </c:pt>
                <c:pt idx="22">
                  <c:v>44530</c:v>
                </c:pt>
                <c:pt idx="23">
                  <c:v>44561</c:v>
                </c:pt>
                <c:pt idx="24">
                  <c:v>44592</c:v>
                </c:pt>
                <c:pt idx="25">
                  <c:v>44620</c:v>
                </c:pt>
                <c:pt idx="26">
                  <c:v>44651</c:v>
                </c:pt>
                <c:pt idx="27">
                  <c:v>44681</c:v>
                </c:pt>
                <c:pt idx="28">
                  <c:v>44712</c:v>
                </c:pt>
                <c:pt idx="29">
                  <c:v>44742</c:v>
                </c:pt>
                <c:pt idx="30">
                  <c:v>44773</c:v>
                </c:pt>
                <c:pt idx="31">
                  <c:v>44804</c:v>
                </c:pt>
                <c:pt idx="32">
                  <c:v>44834</c:v>
                </c:pt>
                <c:pt idx="33">
                  <c:v>44865</c:v>
                </c:pt>
                <c:pt idx="34">
                  <c:v>44895</c:v>
                </c:pt>
                <c:pt idx="35">
                  <c:v>44926</c:v>
                </c:pt>
                <c:pt idx="36">
                  <c:v>44957</c:v>
                </c:pt>
                <c:pt idx="37">
                  <c:v>44985</c:v>
                </c:pt>
                <c:pt idx="38">
                  <c:v>45016</c:v>
                </c:pt>
                <c:pt idx="39">
                  <c:v>45046</c:v>
                </c:pt>
                <c:pt idx="40">
                  <c:v>45077</c:v>
                </c:pt>
                <c:pt idx="41">
                  <c:v>45107</c:v>
                </c:pt>
                <c:pt idx="42">
                  <c:v>45138</c:v>
                </c:pt>
                <c:pt idx="43">
                  <c:v>45169</c:v>
                </c:pt>
                <c:pt idx="44">
                  <c:v>45199</c:v>
                </c:pt>
                <c:pt idx="45">
                  <c:v>45230</c:v>
                </c:pt>
                <c:pt idx="46">
                  <c:v>45260</c:v>
                </c:pt>
                <c:pt idx="47">
                  <c:v>45291</c:v>
                </c:pt>
                <c:pt idx="48">
                  <c:v>45322</c:v>
                </c:pt>
                <c:pt idx="49">
                  <c:v>45351</c:v>
                </c:pt>
                <c:pt idx="50">
                  <c:v>45382</c:v>
                </c:pt>
                <c:pt idx="51">
                  <c:v>45412</c:v>
                </c:pt>
                <c:pt idx="52">
                  <c:v>45443</c:v>
                </c:pt>
                <c:pt idx="53">
                  <c:v>45473</c:v>
                </c:pt>
                <c:pt idx="54">
                  <c:v>45504</c:v>
                </c:pt>
                <c:pt idx="55">
                  <c:v>45535</c:v>
                </c:pt>
                <c:pt idx="56">
                  <c:v>45565</c:v>
                </c:pt>
                <c:pt idx="57">
                  <c:v>45596</c:v>
                </c:pt>
                <c:pt idx="58">
                  <c:v>45626</c:v>
                </c:pt>
                <c:pt idx="59">
                  <c:v>45657</c:v>
                </c:pt>
                <c:pt idx="60">
                  <c:v>45688</c:v>
                </c:pt>
                <c:pt idx="61">
                  <c:v>45716</c:v>
                </c:pt>
                <c:pt idx="62">
                  <c:v>45747</c:v>
                </c:pt>
                <c:pt idx="63">
                  <c:v>45777</c:v>
                </c:pt>
                <c:pt idx="64">
                  <c:v>45808</c:v>
                </c:pt>
                <c:pt idx="65">
                  <c:v>45838</c:v>
                </c:pt>
                <c:pt idx="66">
                  <c:v>45869</c:v>
                </c:pt>
                <c:pt idx="67">
                  <c:v>45900</c:v>
                </c:pt>
                <c:pt idx="68">
                  <c:v>45930</c:v>
                </c:pt>
                <c:pt idx="69">
                  <c:v>45961</c:v>
                </c:pt>
                <c:pt idx="70">
                  <c:v>45991</c:v>
                </c:pt>
                <c:pt idx="71">
                  <c:v>46022</c:v>
                </c:pt>
                <c:pt idx="72">
                  <c:v>46053</c:v>
                </c:pt>
              </c:numCache>
            </c:numRef>
          </c:cat>
          <c:val>
            <c:numRef>
              <c:f>Dashboard!$N$37:$N$109</c:f>
              <c:numCache>
                <c:formatCode>0.00</c:formatCode>
                <c:ptCount val="73"/>
                <c:pt idx="0">
                  <c:v>2.5813120967741936</c:v>
                </c:pt>
                <c:pt idx="1">
                  <c:v>2.4732360097323602</c:v>
                </c:pt>
                <c:pt idx="2">
                  <c:v>2.9287646118506427</c:v>
                </c:pt>
                <c:pt idx="3">
                  <c:v>3.7440524466071912</c:v>
                </c:pt>
                <c:pt idx="4">
                  <c:v>3.0019761029411764</c:v>
                </c:pt>
                <c:pt idx="5">
                  <c:v>2.5696915441176471</c:v>
                </c:pt>
                <c:pt idx="6">
                  <c:v>3.2594316421784084</c:v>
                </c:pt>
                <c:pt idx="7">
                  <c:v>5.1284596871239474</c:v>
                </c:pt>
                <c:pt idx="8">
                  <c:v>4.2682761732851988</c:v>
                </c:pt>
                <c:pt idx="9">
                  <c:v>3.2577466907340553</c:v>
                </c:pt>
                <c:pt idx="10">
                  <c:v>3.5593976997578691</c:v>
                </c:pt>
                <c:pt idx="11">
                  <c:v>3.4757734866828085</c:v>
                </c:pt>
                <c:pt idx="12">
                  <c:v>4.2555312043795617</c:v>
                </c:pt>
                <c:pt idx="13">
                  <c:v>4.30871633437767</c:v>
                </c:pt>
                <c:pt idx="14">
                  <c:v>4.602440633737185</c:v>
                </c:pt>
                <c:pt idx="15">
                  <c:v>4.5603202079179717</c:v>
                </c:pt>
                <c:pt idx="16">
                  <c:v>4.373218633416565</c:v>
                </c:pt>
                <c:pt idx="17">
                  <c:v>4.5126703692439278</c:v>
                </c:pt>
                <c:pt idx="18">
                  <c:v>4.7901986860795454</c:v>
                </c:pt>
                <c:pt idx="19">
                  <c:v>4.7011301035502955</c:v>
                </c:pt>
                <c:pt idx="20">
                  <c:v>4.559066165431604</c:v>
                </c:pt>
                <c:pt idx="21">
                  <c:v>4.9347099908897665</c:v>
                </c:pt>
                <c:pt idx="22">
                  <c:v>4.4806243272335848</c:v>
                </c:pt>
                <c:pt idx="23">
                  <c:v>6.1675197668215205</c:v>
                </c:pt>
                <c:pt idx="24">
                  <c:v>6.1336647570352145</c:v>
                </c:pt>
                <c:pt idx="25">
                  <c:v>4.5801056466044034</c:v>
                </c:pt>
                <c:pt idx="26">
                  <c:v>4.4565960715419592</c:v>
                </c:pt>
                <c:pt idx="27">
                  <c:v>4.4520503946253465</c:v>
                </c:pt>
                <c:pt idx="28">
                  <c:v>4.6868554006228305</c:v>
                </c:pt>
                <c:pt idx="29">
                  <c:v>4.4327336798719754</c:v>
                </c:pt>
                <c:pt idx="30">
                  <c:v>4.3473692346492543</c:v>
                </c:pt>
                <c:pt idx="31">
                  <c:v>3.5721552753776358</c:v>
                </c:pt>
                <c:pt idx="32">
                  <c:v>3.78450830105559</c:v>
                </c:pt>
                <c:pt idx="33">
                  <c:v>4.0416778884998656</c:v>
                </c:pt>
                <c:pt idx="34">
                  <c:v>4.0348101265822782</c:v>
                </c:pt>
                <c:pt idx="35">
                  <c:v>4.0082628556117843</c:v>
                </c:pt>
                <c:pt idx="36">
                  <c:v>4.067684542150503</c:v>
                </c:pt>
                <c:pt idx="37">
                  <c:v>3.9164293400519452</c:v>
                </c:pt>
                <c:pt idx="38">
                  <c:v>3.8624096250167459</c:v>
                </c:pt>
                <c:pt idx="39">
                  <c:v>3.8191938529885867</c:v>
                </c:pt>
                <c:pt idx="40">
                  <c:v>4.2749466203580013</c:v>
                </c:pt>
                <c:pt idx="41">
                  <c:v>4.1778884998653378</c:v>
                </c:pt>
                <c:pt idx="42">
                  <c:v>4.4286964718556421</c:v>
                </c:pt>
                <c:pt idx="43">
                  <c:v>4.5481007131421922</c:v>
                </c:pt>
                <c:pt idx="44">
                  <c:v>3.8870039828883316</c:v>
                </c:pt>
                <c:pt idx="45">
                  <c:v>4.0389882057252056</c:v>
                </c:pt>
                <c:pt idx="46">
                  <c:v>3.5908452783946707</c:v>
                </c:pt>
                <c:pt idx="47">
                  <c:v>3.3978768624014024</c:v>
                </c:pt>
                <c:pt idx="48">
                  <c:v>3.8613390052585457</c:v>
                </c:pt>
                <c:pt idx="49">
                  <c:v>3.6979415863277825</c:v>
                </c:pt>
                <c:pt idx="50">
                  <c:v>3.6410553173266353</c:v>
                </c:pt>
                <c:pt idx="51">
                  <c:v>3.7636211606700272</c:v>
                </c:pt>
                <c:pt idx="52">
                  <c:v>3.7346702286648736</c:v>
                </c:pt>
                <c:pt idx="53">
                  <c:v>3.7443205393332573</c:v>
                </c:pt>
                <c:pt idx="54">
                  <c:v>3.9759279953744904</c:v>
                </c:pt>
                <c:pt idx="55">
                  <c:v>3.3251520475290017</c:v>
                </c:pt>
                <c:pt idx="56">
                  <c:v>3.2066813725490197</c:v>
                </c:pt>
                <c:pt idx="57">
                  <c:v>3.1605091455075294</c:v>
                </c:pt>
                <c:pt idx="58">
                  <c:v>2.9897725394945103</c:v>
                </c:pt>
                <c:pt idx="59">
                  <c:v>3.2788317034313725</c:v>
                </c:pt>
                <c:pt idx="60">
                  <c:v>3.6387631756650429</c:v>
                </c:pt>
                <c:pt idx="61">
                  <c:v>3.5087677526583692</c:v>
                </c:pt>
                <c:pt idx="62">
                  <c:v>3.6496899231517022</c:v>
                </c:pt>
                <c:pt idx="63">
                  <c:v>3.76</c:v>
                </c:pt>
                <c:pt idx="64">
                  <c:v>3.78</c:v>
                </c:pt>
                <c:pt idx="65">
                  <c:v>3.99</c:v>
                </c:pt>
                <c:pt idx="66" formatCode="#,##0.00">
                  <c:v>4.1399999999999997</c:v>
                </c:pt>
                <c:pt idx="67" formatCode="#,##0.00">
                  <c:v>4.26</c:v>
                </c:pt>
                <c:pt idx="68" formatCode="#,##0.00">
                  <c:v>4.45</c:v>
                </c:pt>
                <c:pt idx="69" formatCode="#,##0.00">
                  <c:v>4.3499999999999996</c:v>
                </c:pt>
                <c:pt idx="70" formatCode="#,##0.00">
                  <c:v>3.93</c:v>
                </c:pt>
                <c:pt idx="71">
                  <c:v>4.3099999999999996</c:v>
                </c:pt>
                <c:pt idx="72">
                  <c:v>4.79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A1-4090-BF1F-7BA03A65699A}"/>
            </c:ext>
          </c:extLst>
        </c:ser>
        <c:ser>
          <c:idx val="1"/>
          <c:order val="1"/>
          <c:tx>
            <c:strRef>
              <c:f>Dashboard!$O$36</c:f>
              <c:strCache>
                <c:ptCount val="1"/>
                <c:pt idx="0">
                  <c:v>US Revenue Multiple</c:v>
                </c:pt>
              </c:strCache>
            </c:strRef>
          </c:tx>
          <c:spPr>
            <a:ln w="28575" cap="rnd">
              <a:solidFill>
                <a:schemeClr val="bg1"/>
              </a:solidFill>
              <a:round/>
            </a:ln>
            <a:effectLst/>
          </c:spPr>
          <c:marker>
            <c:symbol val="none"/>
          </c:marker>
          <c:cat>
            <c:numRef>
              <c:f>Dashboard!$M$37:$M$109</c:f>
              <c:numCache>
                <c:formatCode>dd/mm/yyyy;@</c:formatCode>
                <c:ptCount val="73"/>
                <c:pt idx="0">
                  <c:v>43861</c:v>
                </c:pt>
                <c:pt idx="1">
                  <c:v>43890</c:v>
                </c:pt>
                <c:pt idx="2">
                  <c:v>43921</c:v>
                </c:pt>
                <c:pt idx="3">
                  <c:v>43951</c:v>
                </c:pt>
                <c:pt idx="4">
                  <c:v>43982</c:v>
                </c:pt>
                <c:pt idx="5">
                  <c:v>44012</c:v>
                </c:pt>
                <c:pt idx="6">
                  <c:v>44043</c:v>
                </c:pt>
                <c:pt idx="7">
                  <c:v>44074</c:v>
                </c:pt>
                <c:pt idx="8">
                  <c:v>44104</c:v>
                </c:pt>
                <c:pt idx="9">
                  <c:v>44135</c:v>
                </c:pt>
                <c:pt idx="10">
                  <c:v>44165</c:v>
                </c:pt>
                <c:pt idx="11">
                  <c:v>44196</c:v>
                </c:pt>
                <c:pt idx="12">
                  <c:v>44227</c:v>
                </c:pt>
                <c:pt idx="13">
                  <c:v>44255</c:v>
                </c:pt>
                <c:pt idx="14">
                  <c:v>44286</c:v>
                </c:pt>
                <c:pt idx="15">
                  <c:v>44316</c:v>
                </c:pt>
                <c:pt idx="16">
                  <c:v>44347</c:v>
                </c:pt>
                <c:pt idx="17">
                  <c:v>44377</c:v>
                </c:pt>
                <c:pt idx="18">
                  <c:v>44408</c:v>
                </c:pt>
                <c:pt idx="19">
                  <c:v>44439</c:v>
                </c:pt>
                <c:pt idx="20">
                  <c:v>44469</c:v>
                </c:pt>
                <c:pt idx="21">
                  <c:v>44500</c:v>
                </c:pt>
                <c:pt idx="22">
                  <c:v>44530</c:v>
                </c:pt>
                <c:pt idx="23">
                  <c:v>44561</c:v>
                </c:pt>
                <c:pt idx="24">
                  <c:v>44592</c:v>
                </c:pt>
                <c:pt idx="25">
                  <c:v>44620</c:v>
                </c:pt>
                <c:pt idx="26">
                  <c:v>44651</c:v>
                </c:pt>
                <c:pt idx="27">
                  <c:v>44681</c:v>
                </c:pt>
                <c:pt idx="28">
                  <c:v>44712</c:v>
                </c:pt>
                <c:pt idx="29">
                  <c:v>44742</c:v>
                </c:pt>
                <c:pt idx="30">
                  <c:v>44773</c:v>
                </c:pt>
                <c:pt idx="31">
                  <c:v>44804</c:v>
                </c:pt>
                <c:pt idx="32">
                  <c:v>44834</c:v>
                </c:pt>
                <c:pt idx="33">
                  <c:v>44865</c:v>
                </c:pt>
                <c:pt idx="34">
                  <c:v>44895</c:v>
                </c:pt>
                <c:pt idx="35">
                  <c:v>44926</c:v>
                </c:pt>
                <c:pt idx="36">
                  <c:v>44957</c:v>
                </c:pt>
                <c:pt idx="37">
                  <c:v>44985</c:v>
                </c:pt>
                <c:pt idx="38">
                  <c:v>45016</c:v>
                </c:pt>
                <c:pt idx="39">
                  <c:v>45046</c:v>
                </c:pt>
                <c:pt idx="40">
                  <c:v>45077</c:v>
                </c:pt>
                <c:pt idx="41">
                  <c:v>45107</c:v>
                </c:pt>
                <c:pt idx="42">
                  <c:v>45138</c:v>
                </c:pt>
                <c:pt idx="43">
                  <c:v>45169</c:v>
                </c:pt>
                <c:pt idx="44">
                  <c:v>45199</c:v>
                </c:pt>
                <c:pt idx="45">
                  <c:v>45230</c:v>
                </c:pt>
                <c:pt idx="46">
                  <c:v>45260</c:v>
                </c:pt>
                <c:pt idx="47">
                  <c:v>45291</c:v>
                </c:pt>
                <c:pt idx="48">
                  <c:v>45322</c:v>
                </c:pt>
                <c:pt idx="49">
                  <c:v>45351</c:v>
                </c:pt>
                <c:pt idx="50">
                  <c:v>45382</c:v>
                </c:pt>
                <c:pt idx="51">
                  <c:v>45412</c:v>
                </c:pt>
                <c:pt idx="52">
                  <c:v>45443</c:v>
                </c:pt>
                <c:pt idx="53">
                  <c:v>45473</c:v>
                </c:pt>
                <c:pt idx="54">
                  <c:v>45504</c:v>
                </c:pt>
                <c:pt idx="55">
                  <c:v>45535</c:v>
                </c:pt>
                <c:pt idx="56">
                  <c:v>45565</c:v>
                </c:pt>
                <c:pt idx="57">
                  <c:v>45596</c:v>
                </c:pt>
                <c:pt idx="58">
                  <c:v>45626</c:v>
                </c:pt>
                <c:pt idx="59">
                  <c:v>45657</c:v>
                </c:pt>
                <c:pt idx="60">
                  <c:v>45688</c:v>
                </c:pt>
                <c:pt idx="61">
                  <c:v>45716</c:v>
                </c:pt>
                <c:pt idx="62">
                  <c:v>45747</c:v>
                </c:pt>
                <c:pt idx="63">
                  <c:v>45777</c:v>
                </c:pt>
                <c:pt idx="64">
                  <c:v>45808</c:v>
                </c:pt>
                <c:pt idx="65">
                  <c:v>45838</c:v>
                </c:pt>
                <c:pt idx="66">
                  <c:v>45869</c:v>
                </c:pt>
                <c:pt idx="67">
                  <c:v>45900</c:v>
                </c:pt>
                <c:pt idx="68">
                  <c:v>45930</c:v>
                </c:pt>
                <c:pt idx="69">
                  <c:v>45961</c:v>
                </c:pt>
                <c:pt idx="70">
                  <c:v>45991</c:v>
                </c:pt>
                <c:pt idx="71">
                  <c:v>46022</c:v>
                </c:pt>
                <c:pt idx="72">
                  <c:v>46053</c:v>
                </c:pt>
              </c:numCache>
            </c:numRef>
          </c:cat>
          <c:val>
            <c:numRef>
              <c:f>Dashboard!$O$37:$O$109</c:f>
              <c:numCache>
                <c:formatCode>0.00</c:formatCode>
                <c:ptCount val="73"/>
                <c:pt idx="0">
                  <c:v>10.220000000000001</c:v>
                </c:pt>
                <c:pt idx="1">
                  <c:v>10.54</c:v>
                </c:pt>
                <c:pt idx="2">
                  <c:v>8.8699999999999992</c:v>
                </c:pt>
                <c:pt idx="3">
                  <c:v>9.64</c:v>
                </c:pt>
                <c:pt idx="4">
                  <c:v>13.15</c:v>
                </c:pt>
                <c:pt idx="5">
                  <c:v>13.98</c:v>
                </c:pt>
                <c:pt idx="6">
                  <c:v>14.4</c:v>
                </c:pt>
                <c:pt idx="7">
                  <c:v>16.71</c:v>
                </c:pt>
                <c:pt idx="8">
                  <c:v>14.5</c:v>
                </c:pt>
                <c:pt idx="9">
                  <c:v>14.49</c:v>
                </c:pt>
                <c:pt idx="10">
                  <c:v>16.559999999999999</c:v>
                </c:pt>
                <c:pt idx="11">
                  <c:v>18.34</c:v>
                </c:pt>
                <c:pt idx="12">
                  <c:v>17.07</c:v>
                </c:pt>
                <c:pt idx="13">
                  <c:v>18.739999999999998</c:v>
                </c:pt>
                <c:pt idx="14">
                  <c:v>16.79</c:v>
                </c:pt>
                <c:pt idx="15">
                  <c:v>17.16</c:v>
                </c:pt>
                <c:pt idx="16">
                  <c:v>15.51</c:v>
                </c:pt>
                <c:pt idx="17">
                  <c:v>18.239999999999998</c:v>
                </c:pt>
                <c:pt idx="18">
                  <c:v>17.41</c:v>
                </c:pt>
                <c:pt idx="19">
                  <c:v>18.43</c:v>
                </c:pt>
                <c:pt idx="20">
                  <c:v>17.02</c:v>
                </c:pt>
                <c:pt idx="21">
                  <c:v>16.690000000000001</c:v>
                </c:pt>
                <c:pt idx="22">
                  <c:v>12.45</c:v>
                </c:pt>
                <c:pt idx="23">
                  <c:v>12.65</c:v>
                </c:pt>
                <c:pt idx="24">
                  <c:v>10.14</c:v>
                </c:pt>
                <c:pt idx="25">
                  <c:v>10.3</c:v>
                </c:pt>
                <c:pt idx="26">
                  <c:v>10.199999999999999</c:v>
                </c:pt>
                <c:pt idx="27">
                  <c:v>8.32</c:v>
                </c:pt>
                <c:pt idx="28">
                  <c:v>7.18</c:v>
                </c:pt>
                <c:pt idx="29">
                  <c:v>6.58</c:v>
                </c:pt>
                <c:pt idx="30">
                  <c:v>6.54</c:v>
                </c:pt>
                <c:pt idx="31">
                  <c:v>6.18</c:v>
                </c:pt>
                <c:pt idx="32">
                  <c:v>5.8</c:v>
                </c:pt>
                <c:pt idx="33">
                  <c:v>5.94</c:v>
                </c:pt>
                <c:pt idx="34">
                  <c:v>5.76</c:v>
                </c:pt>
                <c:pt idx="35">
                  <c:v>5.64</c:v>
                </c:pt>
                <c:pt idx="36">
                  <c:v>6.12</c:v>
                </c:pt>
                <c:pt idx="37">
                  <c:v>6.27</c:v>
                </c:pt>
                <c:pt idx="38">
                  <c:v>6.45</c:v>
                </c:pt>
                <c:pt idx="39">
                  <c:v>5.63</c:v>
                </c:pt>
                <c:pt idx="40">
                  <c:v>6.88</c:v>
                </c:pt>
                <c:pt idx="41">
                  <c:v>6.93</c:v>
                </c:pt>
                <c:pt idx="42">
                  <c:v>7.83</c:v>
                </c:pt>
                <c:pt idx="43">
                  <c:v>6.37</c:v>
                </c:pt>
                <c:pt idx="44">
                  <c:v>5.84</c:v>
                </c:pt>
                <c:pt idx="45">
                  <c:v>5.72</c:v>
                </c:pt>
                <c:pt idx="46">
                  <c:v>6.15</c:v>
                </c:pt>
                <c:pt idx="47">
                  <c:v>6.44</c:v>
                </c:pt>
                <c:pt idx="48">
                  <c:v>6.3</c:v>
                </c:pt>
                <c:pt idx="49">
                  <c:v>6.94</c:v>
                </c:pt>
                <c:pt idx="50">
                  <c:v>6.84</c:v>
                </c:pt>
                <c:pt idx="51">
                  <c:v>6.19</c:v>
                </c:pt>
                <c:pt idx="52">
                  <c:v>5.69</c:v>
                </c:pt>
                <c:pt idx="53">
                  <c:v>5.79</c:v>
                </c:pt>
                <c:pt idx="54">
                  <c:v>5.62</c:v>
                </c:pt>
                <c:pt idx="55">
                  <c:v>6.05</c:v>
                </c:pt>
                <c:pt idx="56">
                  <c:v>6.23</c:v>
                </c:pt>
                <c:pt idx="57">
                  <c:v>6.43</c:v>
                </c:pt>
                <c:pt idx="58">
                  <c:v>7.36</c:v>
                </c:pt>
                <c:pt idx="59">
                  <c:v>6.86</c:v>
                </c:pt>
                <c:pt idx="60">
                  <c:v>7.34</c:v>
                </c:pt>
                <c:pt idx="61">
                  <c:v>7.07</c:v>
                </c:pt>
                <c:pt idx="62" formatCode="#,##0.00">
                  <c:v>6.26</c:v>
                </c:pt>
                <c:pt idx="63" formatCode="#,##0.00">
                  <c:v>6.37</c:v>
                </c:pt>
                <c:pt idx="64" formatCode="#,##0.00">
                  <c:v>6.37</c:v>
                </c:pt>
                <c:pt idx="65" formatCode="#,##0.00">
                  <c:v>6.06</c:v>
                </c:pt>
                <c:pt idx="66" formatCode="#,##0.00">
                  <c:v>5.75</c:v>
                </c:pt>
                <c:pt idx="67" formatCode="#,##0.00">
                  <c:v>6.37</c:v>
                </c:pt>
                <c:pt idx="68" formatCode="#,##0.00">
                  <c:v>6.18</c:v>
                </c:pt>
                <c:pt idx="69" formatCode="#,##0.00">
                  <c:v>5.94</c:v>
                </c:pt>
                <c:pt idx="70" formatCode="#,##0.00">
                  <c:v>5.53</c:v>
                </c:pt>
                <c:pt idx="71" formatCode="#,##0.00">
                  <c:v>5.52</c:v>
                </c:pt>
                <c:pt idx="72" formatCode="#,##0.00">
                  <c:v>4.6900000000000004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FA1-4090-BF1F-7BA03A6569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256207"/>
        <c:axId val="320245391"/>
        <c:extLst/>
      </c:lineChart>
      <c:dateAx>
        <c:axId val="320256207"/>
        <c:scaling>
          <c:orientation val="minMax"/>
        </c:scaling>
        <c:delete val="0"/>
        <c:axPos val="b"/>
        <c:numFmt formatCode="[$-409]mmm\-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Neurial Grotesk" panose="00000500000000000000" pitchFamily="50" charset="0"/>
                <a:ea typeface="+mn-ea"/>
                <a:cs typeface="+mn-cs"/>
              </a:defRPr>
            </a:pPr>
            <a:endParaRPr lang="en-US"/>
          </a:p>
        </c:txPr>
        <c:crossAx val="320245391"/>
        <c:crosses val="autoZero"/>
        <c:auto val="1"/>
        <c:lblOffset val="100"/>
        <c:baseTimeUnit val="months"/>
      </c:dateAx>
      <c:valAx>
        <c:axId val="32024539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0\x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Neurial Grotesk" panose="00000500000000000000" pitchFamily="50" charset="0"/>
                <a:ea typeface="+mn-ea"/>
                <a:cs typeface="+mn-cs"/>
              </a:defRPr>
            </a:pPr>
            <a:endParaRPr lang="en-US"/>
          </a:p>
        </c:txPr>
        <c:crossAx val="3202562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bg1"/>
              </a:solidFill>
              <a:latin typeface="Neurial Grotesk" panose="00000500000000000000" pitchFamily="50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293953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bg1"/>
          </a:solidFill>
          <a:latin typeface="Neurial Grotesk" panose="00000500000000000000" pitchFamily="50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bg1"/>
                </a:solidFill>
                <a:latin typeface="Neurial Grotesk" panose="00000500000000000000" pitchFamily="50" charset="0"/>
                <a:ea typeface="+mn-ea"/>
                <a:cs typeface="+mn-cs"/>
              </a:defRPr>
            </a:pPr>
            <a:r>
              <a:rPr lang="pl-PL" sz="1200"/>
              <a:t>CEE Revenue Multiple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bg1"/>
              </a:solidFill>
              <a:latin typeface="Neurial Grotesk" panose="00000500000000000000" pitchFamily="50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Dashboard!$F$36</c:f>
              <c:strCache>
                <c:ptCount val="1"/>
                <c:pt idx="0">
                  <c:v>Average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Dashboard!$E$37:$E$109</c:f>
              <c:numCache>
                <c:formatCode>dd/mm/yyyy;@</c:formatCode>
                <c:ptCount val="73"/>
                <c:pt idx="0">
                  <c:v>43861</c:v>
                </c:pt>
                <c:pt idx="1">
                  <c:v>43890</c:v>
                </c:pt>
                <c:pt idx="2">
                  <c:v>43921</c:v>
                </c:pt>
                <c:pt idx="3">
                  <c:v>43951</c:v>
                </c:pt>
                <c:pt idx="4">
                  <c:v>43982</c:v>
                </c:pt>
                <c:pt idx="5">
                  <c:v>44012</c:v>
                </c:pt>
                <c:pt idx="6">
                  <c:v>44043</c:v>
                </c:pt>
                <c:pt idx="7">
                  <c:v>44074</c:v>
                </c:pt>
                <c:pt idx="8">
                  <c:v>44104</c:v>
                </c:pt>
                <c:pt idx="9">
                  <c:v>44135</c:v>
                </c:pt>
                <c:pt idx="10">
                  <c:v>44165</c:v>
                </c:pt>
                <c:pt idx="11">
                  <c:v>44196</c:v>
                </c:pt>
                <c:pt idx="12">
                  <c:v>44227</c:v>
                </c:pt>
                <c:pt idx="13">
                  <c:v>44255</c:v>
                </c:pt>
                <c:pt idx="14">
                  <c:v>44286</c:v>
                </c:pt>
                <c:pt idx="15">
                  <c:v>44316</c:v>
                </c:pt>
                <c:pt idx="16">
                  <c:v>44347</c:v>
                </c:pt>
                <c:pt idx="17">
                  <c:v>44377</c:v>
                </c:pt>
                <c:pt idx="18">
                  <c:v>44408</c:v>
                </c:pt>
                <c:pt idx="19">
                  <c:v>44439</c:v>
                </c:pt>
                <c:pt idx="20">
                  <c:v>44469</c:v>
                </c:pt>
                <c:pt idx="21">
                  <c:v>44500</c:v>
                </c:pt>
                <c:pt idx="22">
                  <c:v>44530</c:v>
                </c:pt>
                <c:pt idx="23">
                  <c:v>44561</c:v>
                </c:pt>
                <c:pt idx="24">
                  <c:v>44592</c:v>
                </c:pt>
                <c:pt idx="25">
                  <c:v>44620</c:v>
                </c:pt>
                <c:pt idx="26">
                  <c:v>44651</c:v>
                </c:pt>
                <c:pt idx="27">
                  <c:v>44681</c:v>
                </c:pt>
                <c:pt idx="28">
                  <c:v>44712</c:v>
                </c:pt>
                <c:pt idx="29">
                  <c:v>44742</c:v>
                </c:pt>
                <c:pt idx="30">
                  <c:v>44773</c:v>
                </c:pt>
                <c:pt idx="31">
                  <c:v>44804</c:v>
                </c:pt>
                <c:pt idx="32">
                  <c:v>44834</c:v>
                </c:pt>
                <c:pt idx="33">
                  <c:v>44865</c:v>
                </c:pt>
                <c:pt idx="34">
                  <c:v>44895</c:v>
                </c:pt>
                <c:pt idx="35">
                  <c:v>44926</c:v>
                </c:pt>
                <c:pt idx="36">
                  <c:v>44957</c:v>
                </c:pt>
                <c:pt idx="37">
                  <c:v>44985</c:v>
                </c:pt>
                <c:pt idx="38">
                  <c:v>45016</c:v>
                </c:pt>
                <c:pt idx="39">
                  <c:v>45046</c:v>
                </c:pt>
                <c:pt idx="40">
                  <c:v>45077</c:v>
                </c:pt>
                <c:pt idx="41">
                  <c:v>45107</c:v>
                </c:pt>
                <c:pt idx="42">
                  <c:v>45138</c:v>
                </c:pt>
                <c:pt idx="43">
                  <c:v>45169</c:v>
                </c:pt>
                <c:pt idx="44">
                  <c:v>45199</c:v>
                </c:pt>
                <c:pt idx="45">
                  <c:v>45230</c:v>
                </c:pt>
                <c:pt idx="46">
                  <c:v>45260</c:v>
                </c:pt>
                <c:pt idx="47">
                  <c:v>45291</c:v>
                </c:pt>
                <c:pt idx="48">
                  <c:v>45322</c:v>
                </c:pt>
                <c:pt idx="49">
                  <c:v>45351</c:v>
                </c:pt>
                <c:pt idx="50">
                  <c:v>45382</c:v>
                </c:pt>
                <c:pt idx="51">
                  <c:v>45412</c:v>
                </c:pt>
                <c:pt idx="52">
                  <c:v>45443</c:v>
                </c:pt>
                <c:pt idx="53">
                  <c:v>45473</c:v>
                </c:pt>
                <c:pt idx="54">
                  <c:v>45504</c:v>
                </c:pt>
                <c:pt idx="55">
                  <c:v>45535</c:v>
                </c:pt>
                <c:pt idx="56">
                  <c:v>45565</c:v>
                </c:pt>
                <c:pt idx="57">
                  <c:v>45596</c:v>
                </c:pt>
                <c:pt idx="58">
                  <c:v>45626</c:v>
                </c:pt>
                <c:pt idx="59">
                  <c:v>45657</c:v>
                </c:pt>
                <c:pt idx="60">
                  <c:v>45688</c:v>
                </c:pt>
                <c:pt idx="61">
                  <c:v>45716</c:v>
                </c:pt>
                <c:pt idx="62">
                  <c:v>45747</c:v>
                </c:pt>
                <c:pt idx="63">
                  <c:v>45777</c:v>
                </c:pt>
                <c:pt idx="64">
                  <c:v>45808</c:v>
                </c:pt>
                <c:pt idx="65">
                  <c:v>45838</c:v>
                </c:pt>
                <c:pt idx="66">
                  <c:v>45869</c:v>
                </c:pt>
                <c:pt idx="67">
                  <c:v>45900</c:v>
                </c:pt>
                <c:pt idx="68">
                  <c:v>45930</c:v>
                </c:pt>
                <c:pt idx="69">
                  <c:v>45961</c:v>
                </c:pt>
                <c:pt idx="70">
                  <c:v>45991</c:v>
                </c:pt>
                <c:pt idx="71">
                  <c:v>46022</c:v>
                </c:pt>
                <c:pt idx="72">
                  <c:v>46053</c:v>
                </c:pt>
              </c:numCache>
            </c:numRef>
          </c:cat>
          <c:val>
            <c:numRef>
              <c:f>Dashboard!$F$37:$F$109</c:f>
              <c:numCache>
                <c:formatCode>0.00</c:formatCode>
                <c:ptCount val="73"/>
                <c:pt idx="0">
                  <c:v>10.982280512126881</c:v>
                </c:pt>
                <c:pt idx="1">
                  <c:v>9.9602043558662352</c:v>
                </c:pt>
                <c:pt idx="2">
                  <c:v>7.7826841887704115</c:v>
                </c:pt>
                <c:pt idx="3">
                  <c:v>10.416588487743379</c:v>
                </c:pt>
                <c:pt idx="4">
                  <c:v>13.891234616605855</c:v>
                </c:pt>
                <c:pt idx="5">
                  <c:v>21.358338162418274</c:v>
                </c:pt>
                <c:pt idx="6">
                  <c:v>30.403003100547796</c:v>
                </c:pt>
                <c:pt idx="7">
                  <c:v>29.025561361215402</c:v>
                </c:pt>
                <c:pt idx="8">
                  <c:v>12.048079144034745</c:v>
                </c:pt>
                <c:pt idx="9">
                  <c:v>11.81726241168335</c:v>
                </c:pt>
                <c:pt idx="10">
                  <c:v>12.952262915034442</c:v>
                </c:pt>
                <c:pt idx="11">
                  <c:v>12.953325307867642</c:v>
                </c:pt>
                <c:pt idx="12">
                  <c:v>12.997941411596056</c:v>
                </c:pt>
                <c:pt idx="13">
                  <c:v>13.159248498726901</c:v>
                </c:pt>
                <c:pt idx="14">
                  <c:v>13.385888292907774</c:v>
                </c:pt>
                <c:pt idx="15">
                  <c:v>9.6292591870967019</c:v>
                </c:pt>
                <c:pt idx="16">
                  <c:v>12.053688441492804</c:v>
                </c:pt>
                <c:pt idx="17">
                  <c:v>13.227878957342979</c:v>
                </c:pt>
                <c:pt idx="18">
                  <c:v>15.066324571912686</c:v>
                </c:pt>
                <c:pt idx="19">
                  <c:v>14.903368807856079</c:v>
                </c:pt>
                <c:pt idx="20">
                  <c:v>9.4459461036260581</c:v>
                </c:pt>
                <c:pt idx="21">
                  <c:v>9.8277582234969731</c:v>
                </c:pt>
                <c:pt idx="22">
                  <c:v>10.427830564829877</c:v>
                </c:pt>
                <c:pt idx="23">
                  <c:v>10.554045835877593</c:v>
                </c:pt>
                <c:pt idx="24">
                  <c:v>9.2474582068707374</c:v>
                </c:pt>
                <c:pt idx="25">
                  <c:v>7.3797366177756052</c:v>
                </c:pt>
                <c:pt idx="26">
                  <c:v>8.2248395022555574</c:v>
                </c:pt>
                <c:pt idx="27">
                  <c:v>6.26103436059896</c:v>
                </c:pt>
                <c:pt idx="28">
                  <c:v>7.845278752489353</c:v>
                </c:pt>
                <c:pt idx="29">
                  <c:v>7.8635813065984586</c:v>
                </c:pt>
                <c:pt idx="30">
                  <c:v>7.9656836655385659</c:v>
                </c:pt>
                <c:pt idx="31">
                  <c:v>7.4957846822813323</c:v>
                </c:pt>
                <c:pt idx="32">
                  <c:v>4.791205232949288</c:v>
                </c:pt>
                <c:pt idx="33">
                  <c:v>4.8854323362606484</c:v>
                </c:pt>
                <c:pt idx="34">
                  <c:v>5.1922537213561348</c:v>
                </c:pt>
                <c:pt idx="35">
                  <c:v>4.88811220559431</c:v>
                </c:pt>
                <c:pt idx="36">
                  <c:v>5.0738202804140684</c:v>
                </c:pt>
                <c:pt idx="37">
                  <c:v>5.2522024047501752</c:v>
                </c:pt>
                <c:pt idx="38">
                  <c:v>4.9652496579394434</c:v>
                </c:pt>
                <c:pt idx="39">
                  <c:v>5.2308576977867887</c:v>
                </c:pt>
                <c:pt idx="40">
                  <c:v>6.2787516713043408</c:v>
                </c:pt>
                <c:pt idx="41">
                  <c:v>6.2297666511098928</c:v>
                </c:pt>
                <c:pt idx="42">
                  <c:v>7.4731876091105338</c:v>
                </c:pt>
                <c:pt idx="43">
                  <c:v>6.5883867589435932</c:v>
                </c:pt>
                <c:pt idx="44">
                  <c:v>4.5340958229420396</c:v>
                </c:pt>
                <c:pt idx="45">
                  <c:v>4.3418090843938248</c:v>
                </c:pt>
                <c:pt idx="46">
                  <c:v>4.4476519676076487</c:v>
                </c:pt>
                <c:pt idx="47">
                  <c:v>4.7189566485013694</c:v>
                </c:pt>
                <c:pt idx="48">
                  <c:v>4.5457644597570326</c:v>
                </c:pt>
                <c:pt idx="49">
                  <c:v>4.5353029826538025</c:v>
                </c:pt>
                <c:pt idx="50">
                  <c:v>4.8408032697642067</c:v>
                </c:pt>
                <c:pt idx="51">
                  <c:v>4.5989704411481327</c:v>
                </c:pt>
                <c:pt idx="52">
                  <c:v>4.6922542100126954</c:v>
                </c:pt>
                <c:pt idx="53">
                  <c:v>4.7824965578658203</c:v>
                </c:pt>
                <c:pt idx="54">
                  <c:v>4.625326949202857</c:v>
                </c:pt>
                <c:pt idx="55">
                  <c:v>4.4362440206975746</c:v>
                </c:pt>
                <c:pt idx="56">
                  <c:v>4.4607644235133197</c:v>
                </c:pt>
                <c:pt idx="57">
                  <c:v>4.1070394282967149</c:v>
                </c:pt>
                <c:pt idx="58">
                  <c:v>4.3174250282609226</c:v>
                </c:pt>
                <c:pt idx="59">
                  <c:v>4.7083221880064823</c:v>
                </c:pt>
                <c:pt idx="60">
                  <c:v>5.0090833217587614</c:v>
                </c:pt>
                <c:pt idx="61">
                  <c:v>5.1400827541563245</c:v>
                </c:pt>
                <c:pt idx="62">
                  <c:v>4.5321266061597871</c:v>
                </c:pt>
                <c:pt idx="63">
                  <c:v>5.13</c:v>
                </c:pt>
                <c:pt idx="64">
                  <c:v>5.72</c:v>
                </c:pt>
                <c:pt idx="65">
                  <c:v>6.1</c:v>
                </c:pt>
                <c:pt idx="66">
                  <c:v>6.13</c:v>
                </c:pt>
                <c:pt idx="67">
                  <c:v>5.93</c:v>
                </c:pt>
                <c:pt idx="68">
                  <c:v>6.54</c:v>
                </c:pt>
                <c:pt idx="69">
                  <c:v>6.2</c:v>
                </c:pt>
                <c:pt idx="70">
                  <c:v>5.9</c:v>
                </c:pt>
                <c:pt idx="71">
                  <c:v>6.58</c:v>
                </c:pt>
                <c:pt idx="72">
                  <c:v>8.7200000000000006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5E-45CE-87DC-A88E08636BB4}"/>
            </c:ext>
          </c:extLst>
        </c:ser>
        <c:ser>
          <c:idx val="1"/>
          <c:order val="1"/>
          <c:tx>
            <c:strRef>
              <c:f>Dashboard!$G$36</c:f>
              <c:strCache>
                <c:ptCount val="1"/>
                <c:pt idx="0">
                  <c:v>Median</c:v>
                </c:pt>
              </c:strCache>
            </c:strRef>
          </c:tx>
          <c:spPr>
            <a:ln w="28575" cap="rnd">
              <a:solidFill>
                <a:srgbClr val="F8646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Dashboard!$E$37:$E$109</c:f>
              <c:numCache>
                <c:formatCode>dd/mm/yyyy;@</c:formatCode>
                <c:ptCount val="73"/>
                <c:pt idx="0">
                  <c:v>43861</c:v>
                </c:pt>
                <c:pt idx="1">
                  <c:v>43890</c:v>
                </c:pt>
                <c:pt idx="2">
                  <c:v>43921</c:v>
                </c:pt>
                <c:pt idx="3">
                  <c:v>43951</c:v>
                </c:pt>
                <c:pt idx="4">
                  <c:v>43982</c:v>
                </c:pt>
                <c:pt idx="5">
                  <c:v>44012</c:v>
                </c:pt>
                <c:pt idx="6">
                  <c:v>44043</c:v>
                </c:pt>
                <c:pt idx="7">
                  <c:v>44074</c:v>
                </c:pt>
                <c:pt idx="8">
                  <c:v>44104</c:v>
                </c:pt>
                <c:pt idx="9">
                  <c:v>44135</c:v>
                </c:pt>
                <c:pt idx="10">
                  <c:v>44165</c:v>
                </c:pt>
                <c:pt idx="11">
                  <c:v>44196</c:v>
                </c:pt>
                <c:pt idx="12">
                  <c:v>44227</c:v>
                </c:pt>
                <c:pt idx="13">
                  <c:v>44255</c:v>
                </c:pt>
                <c:pt idx="14">
                  <c:v>44286</c:v>
                </c:pt>
                <c:pt idx="15">
                  <c:v>44316</c:v>
                </c:pt>
                <c:pt idx="16">
                  <c:v>44347</c:v>
                </c:pt>
                <c:pt idx="17">
                  <c:v>44377</c:v>
                </c:pt>
                <c:pt idx="18">
                  <c:v>44408</c:v>
                </c:pt>
                <c:pt idx="19">
                  <c:v>44439</c:v>
                </c:pt>
                <c:pt idx="20">
                  <c:v>44469</c:v>
                </c:pt>
                <c:pt idx="21">
                  <c:v>44500</c:v>
                </c:pt>
                <c:pt idx="22">
                  <c:v>44530</c:v>
                </c:pt>
                <c:pt idx="23">
                  <c:v>44561</c:v>
                </c:pt>
                <c:pt idx="24">
                  <c:v>44592</c:v>
                </c:pt>
                <c:pt idx="25">
                  <c:v>44620</c:v>
                </c:pt>
                <c:pt idx="26">
                  <c:v>44651</c:v>
                </c:pt>
                <c:pt idx="27">
                  <c:v>44681</c:v>
                </c:pt>
                <c:pt idx="28">
                  <c:v>44712</c:v>
                </c:pt>
                <c:pt idx="29">
                  <c:v>44742</c:v>
                </c:pt>
                <c:pt idx="30">
                  <c:v>44773</c:v>
                </c:pt>
                <c:pt idx="31">
                  <c:v>44804</c:v>
                </c:pt>
                <c:pt idx="32">
                  <c:v>44834</c:v>
                </c:pt>
                <c:pt idx="33">
                  <c:v>44865</c:v>
                </c:pt>
                <c:pt idx="34">
                  <c:v>44895</c:v>
                </c:pt>
                <c:pt idx="35">
                  <c:v>44926</c:v>
                </c:pt>
                <c:pt idx="36">
                  <c:v>44957</c:v>
                </c:pt>
                <c:pt idx="37">
                  <c:v>44985</c:v>
                </c:pt>
                <c:pt idx="38">
                  <c:v>45016</c:v>
                </c:pt>
                <c:pt idx="39">
                  <c:v>45046</c:v>
                </c:pt>
                <c:pt idx="40">
                  <c:v>45077</c:v>
                </c:pt>
                <c:pt idx="41">
                  <c:v>45107</c:v>
                </c:pt>
                <c:pt idx="42">
                  <c:v>45138</c:v>
                </c:pt>
                <c:pt idx="43">
                  <c:v>45169</c:v>
                </c:pt>
                <c:pt idx="44">
                  <c:v>45199</c:v>
                </c:pt>
                <c:pt idx="45">
                  <c:v>45230</c:v>
                </c:pt>
                <c:pt idx="46">
                  <c:v>45260</c:v>
                </c:pt>
                <c:pt idx="47">
                  <c:v>45291</c:v>
                </c:pt>
                <c:pt idx="48">
                  <c:v>45322</c:v>
                </c:pt>
                <c:pt idx="49">
                  <c:v>45351</c:v>
                </c:pt>
                <c:pt idx="50">
                  <c:v>45382</c:v>
                </c:pt>
                <c:pt idx="51">
                  <c:v>45412</c:v>
                </c:pt>
                <c:pt idx="52">
                  <c:v>45443</c:v>
                </c:pt>
                <c:pt idx="53">
                  <c:v>45473</c:v>
                </c:pt>
                <c:pt idx="54">
                  <c:v>45504</c:v>
                </c:pt>
                <c:pt idx="55">
                  <c:v>45535</c:v>
                </c:pt>
                <c:pt idx="56">
                  <c:v>45565</c:v>
                </c:pt>
                <c:pt idx="57">
                  <c:v>45596</c:v>
                </c:pt>
                <c:pt idx="58">
                  <c:v>45626</c:v>
                </c:pt>
                <c:pt idx="59">
                  <c:v>45657</c:v>
                </c:pt>
                <c:pt idx="60">
                  <c:v>45688</c:v>
                </c:pt>
                <c:pt idx="61">
                  <c:v>45716</c:v>
                </c:pt>
                <c:pt idx="62">
                  <c:v>45747</c:v>
                </c:pt>
                <c:pt idx="63">
                  <c:v>45777</c:v>
                </c:pt>
                <c:pt idx="64">
                  <c:v>45808</c:v>
                </c:pt>
                <c:pt idx="65">
                  <c:v>45838</c:v>
                </c:pt>
                <c:pt idx="66">
                  <c:v>45869</c:v>
                </c:pt>
                <c:pt idx="67">
                  <c:v>45900</c:v>
                </c:pt>
                <c:pt idx="68">
                  <c:v>45930</c:v>
                </c:pt>
                <c:pt idx="69">
                  <c:v>45961</c:v>
                </c:pt>
                <c:pt idx="70">
                  <c:v>45991</c:v>
                </c:pt>
                <c:pt idx="71">
                  <c:v>46022</c:v>
                </c:pt>
                <c:pt idx="72">
                  <c:v>46053</c:v>
                </c:pt>
              </c:numCache>
            </c:numRef>
          </c:cat>
          <c:val>
            <c:numRef>
              <c:f>Dashboard!$G$37:$G$109</c:f>
              <c:numCache>
                <c:formatCode>0.00</c:formatCode>
                <c:ptCount val="73"/>
                <c:pt idx="0">
                  <c:v>2.5813120967741936</c:v>
                </c:pt>
                <c:pt idx="1">
                  <c:v>2.4732360097323602</c:v>
                </c:pt>
                <c:pt idx="2">
                  <c:v>2.9287646118506427</c:v>
                </c:pt>
                <c:pt idx="3">
                  <c:v>3.7440524466071912</c:v>
                </c:pt>
                <c:pt idx="4">
                  <c:v>3.0019761029411764</c:v>
                </c:pt>
                <c:pt idx="5">
                  <c:v>2.5696915441176471</c:v>
                </c:pt>
                <c:pt idx="6">
                  <c:v>3.2594316421784084</c:v>
                </c:pt>
                <c:pt idx="7">
                  <c:v>5.1284596871239474</c:v>
                </c:pt>
                <c:pt idx="8">
                  <c:v>4.2682761732851988</c:v>
                </c:pt>
                <c:pt idx="9">
                  <c:v>3.2577466907340553</c:v>
                </c:pt>
                <c:pt idx="10">
                  <c:v>3.5593976997578691</c:v>
                </c:pt>
                <c:pt idx="11">
                  <c:v>3.4757734866828085</c:v>
                </c:pt>
                <c:pt idx="12">
                  <c:v>4.2555312043795617</c:v>
                </c:pt>
                <c:pt idx="13">
                  <c:v>4.30871633437767</c:v>
                </c:pt>
                <c:pt idx="14">
                  <c:v>4.602440633737185</c:v>
                </c:pt>
                <c:pt idx="15">
                  <c:v>4.5603202079179717</c:v>
                </c:pt>
                <c:pt idx="16">
                  <c:v>4.373218633416565</c:v>
                </c:pt>
                <c:pt idx="17">
                  <c:v>4.5126703692439278</c:v>
                </c:pt>
                <c:pt idx="18">
                  <c:v>4.7901986860795454</c:v>
                </c:pt>
                <c:pt idx="19">
                  <c:v>4.7011301035502955</c:v>
                </c:pt>
                <c:pt idx="20">
                  <c:v>4.559066165431604</c:v>
                </c:pt>
                <c:pt idx="21">
                  <c:v>4.9347099908897665</c:v>
                </c:pt>
                <c:pt idx="22">
                  <c:v>4.4806243272335848</c:v>
                </c:pt>
                <c:pt idx="23">
                  <c:v>6.1675197668215205</c:v>
                </c:pt>
                <c:pt idx="24">
                  <c:v>6.1336647570352145</c:v>
                </c:pt>
                <c:pt idx="25">
                  <c:v>4.5801056466044034</c:v>
                </c:pt>
                <c:pt idx="26">
                  <c:v>4.4565960715419592</c:v>
                </c:pt>
                <c:pt idx="27">
                  <c:v>4.4520503946253465</c:v>
                </c:pt>
                <c:pt idx="28">
                  <c:v>4.6868554006228305</c:v>
                </c:pt>
                <c:pt idx="29">
                  <c:v>4.4327336798719754</c:v>
                </c:pt>
                <c:pt idx="30">
                  <c:v>4.3473692346492543</c:v>
                </c:pt>
                <c:pt idx="31">
                  <c:v>3.5721552753776358</c:v>
                </c:pt>
                <c:pt idx="32">
                  <c:v>3.78450830105559</c:v>
                </c:pt>
                <c:pt idx="33">
                  <c:v>4.0416778884998656</c:v>
                </c:pt>
                <c:pt idx="34">
                  <c:v>4.0348101265822782</c:v>
                </c:pt>
                <c:pt idx="35">
                  <c:v>4.0082628556117843</c:v>
                </c:pt>
                <c:pt idx="36">
                  <c:v>4.067684542150503</c:v>
                </c:pt>
                <c:pt idx="37">
                  <c:v>3.9164293400519452</c:v>
                </c:pt>
                <c:pt idx="38">
                  <c:v>3.8624096250167459</c:v>
                </c:pt>
                <c:pt idx="39">
                  <c:v>3.8191938529885867</c:v>
                </c:pt>
                <c:pt idx="40">
                  <c:v>4.2749466203580013</c:v>
                </c:pt>
                <c:pt idx="41">
                  <c:v>4.1778884998653378</c:v>
                </c:pt>
                <c:pt idx="42">
                  <c:v>4.4286964718556421</c:v>
                </c:pt>
                <c:pt idx="43">
                  <c:v>4.5481007131421922</c:v>
                </c:pt>
                <c:pt idx="44">
                  <c:v>3.8870039828883316</c:v>
                </c:pt>
                <c:pt idx="45">
                  <c:v>4.0389882057252056</c:v>
                </c:pt>
                <c:pt idx="46">
                  <c:v>3.5908452783946707</c:v>
                </c:pt>
                <c:pt idx="47">
                  <c:v>3.3978768624014024</c:v>
                </c:pt>
                <c:pt idx="48">
                  <c:v>3.8613390052585457</c:v>
                </c:pt>
                <c:pt idx="49">
                  <c:v>3.6979415863277825</c:v>
                </c:pt>
                <c:pt idx="50">
                  <c:v>3.6410553173266353</c:v>
                </c:pt>
                <c:pt idx="51">
                  <c:v>3.7636211606700272</c:v>
                </c:pt>
                <c:pt idx="52">
                  <c:v>3.7346702286648736</c:v>
                </c:pt>
                <c:pt idx="53">
                  <c:v>3.7443205393332573</c:v>
                </c:pt>
                <c:pt idx="54">
                  <c:v>3.9759279953744904</c:v>
                </c:pt>
                <c:pt idx="55">
                  <c:v>3.3251520475290017</c:v>
                </c:pt>
                <c:pt idx="56">
                  <c:v>3.2066813725490197</c:v>
                </c:pt>
                <c:pt idx="57">
                  <c:v>3.1605091455075294</c:v>
                </c:pt>
                <c:pt idx="58">
                  <c:v>2.9897725394945103</c:v>
                </c:pt>
                <c:pt idx="59">
                  <c:v>3.2788317034313725</c:v>
                </c:pt>
                <c:pt idx="60">
                  <c:v>3.6387631756650429</c:v>
                </c:pt>
                <c:pt idx="61">
                  <c:v>3.5087677526583692</c:v>
                </c:pt>
                <c:pt idx="62" formatCode="#,##0.00">
                  <c:v>3.6496899231517022</c:v>
                </c:pt>
                <c:pt idx="63" formatCode="#,##0.00">
                  <c:v>3.76</c:v>
                </c:pt>
                <c:pt idx="64" formatCode="#,##0.00">
                  <c:v>3.78</c:v>
                </c:pt>
                <c:pt idx="65" formatCode="#,##0.00">
                  <c:v>3.99</c:v>
                </c:pt>
                <c:pt idx="66" formatCode="#,##0.00">
                  <c:v>4.1399999999999997</c:v>
                </c:pt>
                <c:pt idx="67" formatCode="#,##0.00">
                  <c:v>4.26</c:v>
                </c:pt>
                <c:pt idx="68" formatCode="#,##0.00">
                  <c:v>4.45</c:v>
                </c:pt>
                <c:pt idx="69" formatCode="#,##0.00">
                  <c:v>4.3499999999999996</c:v>
                </c:pt>
                <c:pt idx="70" formatCode="#,##0.00">
                  <c:v>3.93</c:v>
                </c:pt>
                <c:pt idx="71" formatCode="#,##0.00">
                  <c:v>4.3099999999999996</c:v>
                </c:pt>
                <c:pt idx="72" formatCode="#,##0.00">
                  <c:v>4.79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55E-45CE-87DC-A88E08636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256207"/>
        <c:axId val="320245391"/>
        <c:extLst/>
      </c:lineChart>
      <c:dateAx>
        <c:axId val="320256207"/>
        <c:scaling>
          <c:orientation val="minMax"/>
        </c:scaling>
        <c:delete val="0"/>
        <c:axPos val="b"/>
        <c:numFmt formatCode="[$-409]mmm\-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Neurial Grotesk" panose="00000500000000000000" pitchFamily="50" charset="0"/>
                <a:ea typeface="+mn-ea"/>
                <a:cs typeface="+mn-cs"/>
              </a:defRPr>
            </a:pPr>
            <a:endParaRPr lang="en-US"/>
          </a:p>
        </c:txPr>
        <c:crossAx val="320245391"/>
        <c:crosses val="autoZero"/>
        <c:auto val="1"/>
        <c:lblOffset val="100"/>
        <c:baseTimeUnit val="months"/>
      </c:dateAx>
      <c:valAx>
        <c:axId val="320245391"/>
        <c:scaling>
          <c:orientation val="minMax"/>
          <c:max val="30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0\x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Neurial Grotesk" panose="00000500000000000000" pitchFamily="50" charset="0"/>
                <a:ea typeface="+mn-ea"/>
                <a:cs typeface="+mn-cs"/>
              </a:defRPr>
            </a:pPr>
            <a:endParaRPr lang="en-US"/>
          </a:p>
        </c:txPr>
        <c:crossAx val="3202562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bg1"/>
              </a:solidFill>
              <a:latin typeface="Neurial Grotesk" panose="00000500000000000000" pitchFamily="50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293953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bg1"/>
          </a:solidFill>
          <a:latin typeface="Neurial Grotesk" panose="00000500000000000000" pitchFamily="50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6757</xdr:colOff>
      <xdr:row>2</xdr:row>
      <xdr:rowOff>166257</xdr:rowOff>
    </xdr:from>
    <xdr:to>
      <xdr:col>19</xdr:col>
      <xdr:colOff>203234</xdr:colOff>
      <xdr:row>17</xdr:row>
      <xdr:rowOff>177038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FB4CB36-BC0E-4F7B-A2AB-9721B4869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98405</xdr:colOff>
      <xdr:row>2</xdr:row>
      <xdr:rowOff>137234</xdr:rowOff>
    </xdr:from>
    <xdr:to>
      <xdr:col>12</xdr:col>
      <xdr:colOff>201705</xdr:colOff>
      <xdr:row>17</xdr:row>
      <xdr:rowOff>148655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BC065314-D0D2-447B-80F0-238D59F4ABB7}"/>
            </a:ext>
            <a:ext uri="{147F2762-F138-4A5C-976F-8EAC2B608ADB}">
              <a16:predDERef xmlns:a16="http://schemas.microsoft.com/office/drawing/2014/main" pred="{0FB4CB36-BC0E-4F7B-A2AB-9721B4869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136071</xdr:colOff>
      <xdr:row>17</xdr:row>
      <xdr:rowOff>81643</xdr:rowOff>
    </xdr:from>
    <xdr:to>
      <xdr:col>3</xdr:col>
      <xdr:colOff>314476</xdr:colOff>
      <xdr:row>23</xdr:row>
      <xdr:rowOff>122918</xdr:rowOff>
    </xdr:to>
    <xdr:pic>
      <xdr:nvPicPr>
        <xdr:cNvPr id="4" name="Obraz 3" descr="Vestbee - EIT Manufacturing">
          <a:extLst>
            <a:ext uri="{FF2B5EF4-FFF2-40B4-BE49-F238E27FC236}">
              <a16:creationId xmlns:a16="http://schemas.microsoft.com/office/drawing/2014/main" id="{C39D49A3-113A-5F47-6D27-A8AA32B37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71" y="3116036"/>
          <a:ext cx="2856140" cy="10994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394608</xdr:colOff>
      <xdr:row>2</xdr:row>
      <xdr:rowOff>163286</xdr:rowOff>
    </xdr:from>
    <xdr:to>
      <xdr:col>3</xdr:col>
      <xdr:colOff>227532</xdr:colOff>
      <xdr:row>17</xdr:row>
      <xdr:rowOff>20864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A21A6550-F692-7E89-C7B3-9A6E50323B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94608" y="517072"/>
          <a:ext cx="2513834" cy="251732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60116_W_CEE%20SaaS%20Index%20Sheet_Jan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enue multiples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524C0-63D3-4AEE-A8C7-96CC1327B453}">
  <dimension ref="A2:P109"/>
  <sheetViews>
    <sheetView showGridLines="0" tabSelected="1" topLeftCell="C60" zoomScale="77" zoomScaleNormal="77" workbookViewId="0">
      <selection activeCell="Q23" sqref="Q23"/>
    </sheetView>
  </sheetViews>
  <sheetFormatPr defaultColWidth="10.85546875" defaultRowHeight="15"/>
  <cols>
    <col min="1" max="1" width="7.7109375" customWidth="1"/>
    <col min="2" max="2" width="19.85546875" bestFit="1" customWidth="1"/>
    <col min="5" max="5" width="11.7109375" customWidth="1"/>
    <col min="6" max="6" width="34.42578125" bestFit="1" customWidth="1"/>
    <col min="7" max="7" width="18.140625" bestFit="1" customWidth="1"/>
    <col min="13" max="13" width="13.140625" customWidth="1"/>
    <col min="14" max="14" width="34.42578125" bestFit="1" customWidth="1"/>
    <col min="15" max="15" width="17.28515625" customWidth="1"/>
    <col min="20" max="42" width="10.85546875" customWidth="1"/>
  </cols>
  <sheetData>
    <row r="2" spans="2:2">
      <c r="B2" t="s">
        <v>0</v>
      </c>
    </row>
    <row r="19" spans="1:15">
      <c r="A19" s="5"/>
    </row>
    <row r="20" spans="1:15">
      <c r="B20" s="6"/>
    </row>
    <row r="24" spans="1:15">
      <c r="F24" s="5" t="s">
        <v>1</v>
      </c>
      <c r="G24" s="38">
        <v>4.8</v>
      </c>
      <c r="N24" s="5" t="s">
        <v>1</v>
      </c>
      <c r="O24" s="38">
        <f>N109</f>
        <v>4.79</v>
      </c>
    </row>
    <row r="25" spans="1:15">
      <c r="A25" s="5"/>
      <c r="F25" t="s">
        <v>2</v>
      </c>
      <c r="G25" s="11">
        <v>8.9999999999999993E-3</v>
      </c>
      <c r="N25" t="s">
        <v>2</v>
      </c>
      <c r="O25" s="11">
        <v>5.0000000000000001E-3</v>
      </c>
    </row>
    <row r="26" spans="1:15">
      <c r="B26" s="6"/>
      <c r="F26" t="s">
        <v>3</v>
      </c>
      <c r="G26" s="10" t="s">
        <v>4</v>
      </c>
      <c r="N26" t="s">
        <v>5</v>
      </c>
      <c r="O26" s="38">
        <f>O109</f>
        <v>4.6900000000000004</v>
      </c>
    </row>
    <row r="27" spans="1:15">
      <c r="F27" t="s">
        <v>6</v>
      </c>
      <c r="G27" s="10">
        <v>10</v>
      </c>
      <c r="N27" t="s">
        <v>7</v>
      </c>
      <c r="O27" s="12">
        <v>0.17</v>
      </c>
    </row>
    <row r="28" spans="1:15">
      <c r="B28" s="7"/>
    </row>
    <row r="35" spans="5:15">
      <c r="F35" s="37" t="s">
        <v>8</v>
      </c>
      <c r="G35" s="37"/>
      <c r="N35" s="37"/>
      <c r="O35" s="37"/>
    </row>
    <row r="36" spans="5:15">
      <c r="E36" s="34" t="s">
        <v>9</v>
      </c>
      <c r="F36" s="36" t="s">
        <v>10</v>
      </c>
      <c r="G36" s="35" t="s">
        <v>11</v>
      </c>
      <c r="M36" s="34" t="s">
        <v>9</v>
      </c>
      <c r="N36" s="35" t="s">
        <v>12</v>
      </c>
      <c r="O36" s="35" t="s">
        <v>13</v>
      </c>
    </row>
    <row r="37" spans="5:15">
      <c r="E37" s="8">
        <v>43861</v>
      </c>
      <c r="F37" s="2">
        <v>10.982280512126881</v>
      </c>
      <c r="G37" s="27">
        <v>2.5813120967741936</v>
      </c>
      <c r="M37" s="8">
        <v>43861</v>
      </c>
      <c r="N37" s="4">
        <v>2.5813120967741936</v>
      </c>
      <c r="O37" s="27">
        <v>10.220000000000001</v>
      </c>
    </row>
    <row r="38" spans="5:15">
      <c r="E38" s="8">
        <v>43890</v>
      </c>
      <c r="F38" s="2">
        <v>9.9602043558662352</v>
      </c>
      <c r="G38" s="28">
        <v>2.4732360097323602</v>
      </c>
      <c r="M38" s="8">
        <v>43890</v>
      </c>
      <c r="N38" s="4">
        <v>2.4732360097323602</v>
      </c>
      <c r="O38" s="28">
        <v>10.54</v>
      </c>
    </row>
    <row r="39" spans="5:15">
      <c r="E39" s="8">
        <v>43921</v>
      </c>
      <c r="F39" s="2">
        <v>7.7826841887704115</v>
      </c>
      <c r="G39" s="28">
        <v>2.9287646118506427</v>
      </c>
      <c r="M39" s="8">
        <v>43921</v>
      </c>
      <c r="N39" s="4">
        <v>2.9287646118506427</v>
      </c>
      <c r="O39" s="28">
        <v>8.8699999999999992</v>
      </c>
    </row>
    <row r="40" spans="5:15">
      <c r="E40" s="8">
        <v>43951</v>
      </c>
      <c r="F40" s="2">
        <v>10.416588487743379</v>
      </c>
      <c r="G40" s="28">
        <v>3.7440524466071912</v>
      </c>
      <c r="M40" s="8">
        <v>43951</v>
      </c>
      <c r="N40" s="4">
        <v>3.7440524466071912</v>
      </c>
      <c r="O40" s="26">
        <v>9.64</v>
      </c>
    </row>
    <row r="41" spans="5:15">
      <c r="E41" s="8">
        <v>43982</v>
      </c>
      <c r="F41" s="2">
        <v>13.891234616605855</v>
      </c>
      <c r="G41" s="28">
        <v>3.0019761029411764</v>
      </c>
      <c r="M41" s="8">
        <v>43982</v>
      </c>
      <c r="N41" s="4">
        <v>3.0019761029411764</v>
      </c>
      <c r="O41" s="22">
        <v>13.15</v>
      </c>
    </row>
    <row r="42" spans="5:15">
      <c r="E42" s="8">
        <v>44012</v>
      </c>
      <c r="F42" s="2">
        <v>21.358338162418274</v>
      </c>
      <c r="G42" s="28">
        <v>2.5696915441176471</v>
      </c>
      <c r="M42" s="8">
        <v>44012</v>
      </c>
      <c r="N42" s="4">
        <v>2.5696915441176471</v>
      </c>
      <c r="O42" s="30">
        <v>13.98</v>
      </c>
    </row>
    <row r="43" spans="5:15">
      <c r="E43" s="8">
        <v>44043</v>
      </c>
      <c r="F43" s="2">
        <v>30.403003100547796</v>
      </c>
      <c r="G43" s="28">
        <v>3.2594316421784084</v>
      </c>
      <c r="M43" s="8">
        <v>44043</v>
      </c>
      <c r="N43" s="4">
        <v>3.2594316421784084</v>
      </c>
      <c r="O43" s="28">
        <v>14.4</v>
      </c>
    </row>
    <row r="44" spans="5:15">
      <c r="E44" s="8">
        <v>44074</v>
      </c>
      <c r="F44" s="2">
        <v>29.025561361215402</v>
      </c>
      <c r="G44" s="28">
        <v>5.1284596871239474</v>
      </c>
      <c r="M44" s="8">
        <v>44074</v>
      </c>
      <c r="N44" s="4">
        <v>5.1284596871239474</v>
      </c>
      <c r="O44" s="28">
        <v>16.71</v>
      </c>
    </row>
    <row r="45" spans="5:15">
      <c r="E45" s="8">
        <v>44104</v>
      </c>
      <c r="F45" s="2">
        <v>12.048079144034745</v>
      </c>
      <c r="G45" s="28">
        <v>4.2682761732851988</v>
      </c>
      <c r="M45" s="8">
        <v>44104</v>
      </c>
      <c r="N45" s="4">
        <v>4.2682761732851988</v>
      </c>
      <c r="O45" s="28">
        <v>14.5</v>
      </c>
    </row>
    <row r="46" spans="5:15">
      <c r="E46" s="8">
        <v>44135</v>
      </c>
      <c r="F46" s="2">
        <v>11.81726241168335</v>
      </c>
      <c r="G46" s="28">
        <v>3.2577466907340553</v>
      </c>
      <c r="M46" s="8">
        <v>44135</v>
      </c>
      <c r="N46" s="4">
        <v>3.2577466907340553</v>
      </c>
      <c r="O46" s="28">
        <v>14.49</v>
      </c>
    </row>
    <row r="47" spans="5:15">
      <c r="E47" s="8">
        <v>44165</v>
      </c>
      <c r="F47" s="2">
        <v>12.952262915034442</v>
      </c>
      <c r="G47" s="28">
        <v>3.5593976997578691</v>
      </c>
      <c r="M47" s="8">
        <v>44165</v>
      </c>
      <c r="N47" s="4">
        <v>3.5593976997578691</v>
      </c>
      <c r="O47" s="28">
        <v>16.559999999999999</v>
      </c>
    </row>
    <row r="48" spans="5:15">
      <c r="E48" s="8">
        <v>44196</v>
      </c>
      <c r="F48" s="2">
        <v>12.953325307867642</v>
      </c>
      <c r="G48" s="28">
        <v>3.4757734866828085</v>
      </c>
      <c r="M48" s="8">
        <v>44196</v>
      </c>
      <c r="N48" s="4">
        <v>3.4757734866828085</v>
      </c>
      <c r="O48" s="28">
        <v>18.34</v>
      </c>
    </row>
    <row r="49" spans="5:15">
      <c r="E49" s="8">
        <v>44227</v>
      </c>
      <c r="F49" s="2">
        <v>12.997941411596056</v>
      </c>
      <c r="G49" s="28">
        <v>4.2555312043795617</v>
      </c>
      <c r="M49" s="8">
        <v>44227</v>
      </c>
      <c r="N49" s="4">
        <v>4.2555312043795617</v>
      </c>
      <c r="O49" s="26">
        <v>17.07</v>
      </c>
    </row>
    <row r="50" spans="5:15">
      <c r="E50" s="8">
        <v>44255</v>
      </c>
      <c r="F50" s="2">
        <v>13.159248498726901</v>
      </c>
      <c r="G50" s="28">
        <v>4.30871633437767</v>
      </c>
      <c r="M50" s="8">
        <v>44255</v>
      </c>
      <c r="N50" s="4">
        <v>4.30871633437767</v>
      </c>
      <c r="O50" s="22">
        <v>18.739999999999998</v>
      </c>
    </row>
    <row r="51" spans="5:15">
      <c r="E51" s="8">
        <v>44286</v>
      </c>
      <c r="F51" s="2">
        <v>13.385888292907774</v>
      </c>
      <c r="G51" s="28">
        <v>4.602440633737185</v>
      </c>
      <c r="M51" s="8">
        <v>44286</v>
      </c>
      <c r="N51" s="4">
        <v>4.602440633737185</v>
      </c>
      <c r="O51" s="30">
        <v>16.79</v>
      </c>
    </row>
    <row r="52" spans="5:15">
      <c r="E52" s="8">
        <v>44316</v>
      </c>
      <c r="F52" s="2">
        <v>9.6292591870967019</v>
      </c>
      <c r="G52" s="28">
        <v>4.5603202079179717</v>
      </c>
      <c r="M52" s="8">
        <v>44316</v>
      </c>
      <c r="N52" s="4">
        <v>4.5603202079179717</v>
      </c>
      <c r="O52" s="28">
        <v>17.16</v>
      </c>
    </row>
    <row r="53" spans="5:15">
      <c r="E53" s="8">
        <v>44347</v>
      </c>
      <c r="F53" s="2">
        <v>12.053688441492804</v>
      </c>
      <c r="G53" s="28">
        <v>4.373218633416565</v>
      </c>
      <c r="M53" s="8">
        <v>44347</v>
      </c>
      <c r="N53" s="4">
        <v>4.373218633416565</v>
      </c>
      <c r="O53" s="28">
        <v>15.51</v>
      </c>
    </row>
    <row r="54" spans="5:15">
      <c r="E54" s="8">
        <v>44377</v>
      </c>
      <c r="F54" s="2">
        <v>13.227878957342979</v>
      </c>
      <c r="G54" s="28">
        <v>4.5126703692439278</v>
      </c>
      <c r="M54" s="8">
        <v>44377</v>
      </c>
      <c r="N54" s="4">
        <v>4.5126703692439278</v>
      </c>
      <c r="O54" s="28">
        <v>18.239999999999998</v>
      </c>
    </row>
    <row r="55" spans="5:15">
      <c r="E55" s="8">
        <v>44408</v>
      </c>
      <c r="F55" s="2">
        <v>15.066324571912686</v>
      </c>
      <c r="G55" s="28">
        <v>4.7901986860795454</v>
      </c>
      <c r="M55" s="8">
        <v>44408</v>
      </c>
      <c r="N55" s="4">
        <v>4.7901986860795454</v>
      </c>
      <c r="O55" s="28">
        <v>17.41</v>
      </c>
    </row>
    <row r="56" spans="5:15">
      <c r="E56" s="8">
        <v>44439</v>
      </c>
      <c r="F56" s="2">
        <v>14.903368807856079</v>
      </c>
      <c r="G56" s="28">
        <v>4.7011301035502955</v>
      </c>
      <c r="M56" s="8">
        <v>44439</v>
      </c>
      <c r="N56" s="4">
        <v>4.7011301035502955</v>
      </c>
      <c r="O56" s="28">
        <v>18.43</v>
      </c>
    </row>
    <row r="57" spans="5:15">
      <c r="E57" s="8">
        <v>44469</v>
      </c>
      <c r="F57" s="2">
        <v>9.4459461036260581</v>
      </c>
      <c r="G57" s="28">
        <v>4.559066165431604</v>
      </c>
      <c r="M57" s="8">
        <v>44469</v>
      </c>
      <c r="N57" s="4">
        <v>4.559066165431604</v>
      </c>
      <c r="O57" s="29">
        <v>17.02</v>
      </c>
    </row>
    <row r="58" spans="5:15">
      <c r="E58" s="8">
        <v>44500</v>
      </c>
      <c r="F58" s="2">
        <v>9.8277582234969731</v>
      </c>
      <c r="G58" s="28">
        <v>4.9347099908897665</v>
      </c>
      <c r="M58" s="8">
        <v>44500</v>
      </c>
      <c r="N58" s="4">
        <v>4.9347099908897665</v>
      </c>
      <c r="O58" s="30">
        <v>16.690000000000001</v>
      </c>
    </row>
    <row r="59" spans="5:15">
      <c r="E59" s="8">
        <v>44530</v>
      </c>
      <c r="F59" s="2">
        <v>10.427830564829877</v>
      </c>
      <c r="G59" s="28">
        <v>4.4806243272335848</v>
      </c>
      <c r="M59" s="8">
        <v>44530</v>
      </c>
      <c r="N59" s="4">
        <v>4.4806243272335848</v>
      </c>
      <c r="O59" s="28">
        <v>12.45</v>
      </c>
    </row>
    <row r="60" spans="5:15">
      <c r="E60" s="8">
        <v>44561</v>
      </c>
      <c r="F60" s="2">
        <v>10.554045835877593</v>
      </c>
      <c r="G60" s="28">
        <v>6.1675197668215205</v>
      </c>
      <c r="M60" s="8">
        <v>44561</v>
      </c>
      <c r="N60" s="4">
        <v>6.1675197668215205</v>
      </c>
      <c r="O60" s="28">
        <v>12.65</v>
      </c>
    </row>
    <row r="61" spans="5:15">
      <c r="E61" s="8">
        <v>44592</v>
      </c>
      <c r="F61" s="2">
        <v>9.2474582068707374</v>
      </c>
      <c r="G61" s="28">
        <v>6.1336647570352145</v>
      </c>
      <c r="M61" s="8">
        <v>44592</v>
      </c>
      <c r="N61" s="4">
        <v>6.1336647570352145</v>
      </c>
      <c r="O61" s="26">
        <v>10.14</v>
      </c>
    </row>
    <row r="62" spans="5:15">
      <c r="E62" s="8">
        <v>44620</v>
      </c>
      <c r="F62" s="2">
        <v>7.3797366177756052</v>
      </c>
      <c r="G62" s="28">
        <v>4.5801056466044034</v>
      </c>
      <c r="M62" s="8">
        <v>44620</v>
      </c>
      <c r="N62" s="4">
        <v>4.5801056466044034</v>
      </c>
      <c r="O62" s="22">
        <v>10.3</v>
      </c>
    </row>
    <row r="63" spans="5:15">
      <c r="E63" s="8">
        <v>44651</v>
      </c>
      <c r="F63" s="2">
        <v>8.2248395022555574</v>
      </c>
      <c r="G63" s="28">
        <v>4.4565960715419592</v>
      </c>
      <c r="M63" s="8">
        <v>44651</v>
      </c>
      <c r="N63" s="4">
        <v>4.4565960715419592</v>
      </c>
      <c r="O63" s="20">
        <v>10.199999999999999</v>
      </c>
    </row>
    <row r="64" spans="5:15">
      <c r="E64" s="8">
        <v>44681</v>
      </c>
      <c r="F64" s="2">
        <v>6.26103436059896</v>
      </c>
      <c r="G64" s="29">
        <v>4.4520503946253465</v>
      </c>
      <c r="M64" s="8">
        <v>44681</v>
      </c>
      <c r="N64" s="4">
        <v>4.4520503946253465</v>
      </c>
      <c r="O64" s="30">
        <v>8.32</v>
      </c>
    </row>
    <row r="65" spans="5:15">
      <c r="E65" s="8">
        <v>44712</v>
      </c>
      <c r="F65" s="2">
        <v>7.845278752489353</v>
      </c>
      <c r="G65" s="30">
        <v>4.6868554006228305</v>
      </c>
      <c r="M65" s="8">
        <v>44712</v>
      </c>
      <c r="N65" s="4">
        <v>4.6868554006228305</v>
      </c>
      <c r="O65" s="26">
        <v>7.18</v>
      </c>
    </row>
    <row r="66" spans="5:15">
      <c r="E66" s="8">
        <v>44742</v>
      </c>
      <c r="F66" s="2">
        <v>7.8635813065984586</v>
      </c>
      <c r="G66" s="28">
        <v>4.4327336798719754</v>
      </c>
      <c r="M66" s="8">
        <v>44742</v>
      </c>
      <c r="N66" s="4">
        <v>4.4327336798719754</v>
      </c>
      <c r="O66" s="22">
        <v>6.58</v>
      </c>
    </row>
    <row r="67" spans="5:15">
      <c r="E67" s="8">
        <v>44773</v>
      </c>
      <c r="F67" s="2">
        <v>7.9656836655385659</v>
      </c>
      <c r="G67" s="28">
        <v>4.3473692346492543</v>
      </c>
      <c r="M67" s="8">
        <v>44773</v>
      </c>
      <c r="N67" s="4">
        <v>4.3473692346492543</v>
      </c>
      <c r="O67" s="30">
        <v>6.54</v>
      </c>
    </row>
    <row r="68" spans="5:15">
      <c r="E68" s="8">
        <v>44804</v>
      </c>
      <c r="F68" s="2">
        <v>7.4957846822813323</v>
      </c>
      <c r="G68" s="28">
        <v>3.5721552753776358</v>
      </c>
      <c r="M68" s="8">
        <v>44804</v>
      </c>
      <c r="N68" s="4">
        <v>3.5721552753776358</v>
      </c>
      <c r="O68" s="28">
        <v>6.18</v>
      </c>
    </row>
    <row r="69" spans="5:15">
      <c r="E69" s="8">
        <v>44834</v>
      </c>
      <c r="F69" s="2">
        <v>4.791205232949288</v>
      </c>
      <c r="G69" s="28">
        <v>3.78450830105559</v>
      </c>
      <c r="M69" s="8">
        <v>44834</v>
      </c>
      <c r="N69" s="4">
        <v>3.78450830105559</v>
      </c>
      <c r="O69" s="28">
        <v>5.8</v>
      </c>
    </row>
    <row r="70" spans="5:15">
      <c r="E70" s="8">
        <v>44865</v>
      </c>
      <c r="F70" s="2">
        <v>4.8854323362606484</v>
      </c>
      <c r="G70" s="28">
        <v>4.0416778884998656</v>
      </c>
      <c r="M70" s="8">
        <v>44865</v>
      </c>
      <c r="N70" s="4">
        <v>4.0416778884998656</v>
      </c>
      <c r="O70" s="28">
        <v>5.94</v>
      </c>
    </row>
    <row r="71" spans="5:15">
      <c r="E71" s="8">
        <v>44895</v>
      </c>
      <c r="F71" s="2">
        <v>5.1922537213561348</v>
      </c>
      <c r="G71" s="28">
        <v>4.0348101265822782</v>
      </c>
      <c r="M71" s="8">
        <v>44895</v>
      </c>
      <c r="N71" s="4">
        <v>4.0348101265822782</v>
      </c>
      <c r="O71" s="26">
        <v>5.76</v>
      </c>
    </row>
    <row r="72" spans="5:15">
      <c r="E72" s="8">
        <v>44926</v>
      </c>
      <c r="F72" s="2">
        <v>4.88811220559431</v>
      </c>
      <c r="G72" s="28">
        <v>4.0082628556117843</v>
      </c>
      <c r="M72" s="8">
        <v>44926</v>
      </c>
      <c r="N72" s="4">
        <v>4.0082628556117843</v>
      </c>
      <c r="O72" s="27">
        <v>5.64</v>
      </c>
    </row>
    <row r="73" spans="5:15">
      <c r="E73" s="8">
        <v>44957</v>
      </c>
      <c r="F73" s="2">
        <v>5.0738202804140684</v>
      </c>
      <c r="G73" s="28">
        <v>4.067684542150503</v>
      </c>
      <c r="M73" s="8">
        <v>44957</v>
      </c>
      <c r="N73" s="4">
        <v>4.067684542150503</v>
      </c>
      <c r="O73" s="28">
        <v>6.12</v>
      </c>
    </row>
    <row r="74" spans="5:15">
      <c r="E74" s="8">
        <v>44985</v>
      </c>
      <c r="F74" s="2">
        <v>5.2522024047501752</v>
      </c>
      <c r="G74" s="28">
        <v>3.9164293400519452</v>
      </c>
      <c r="M74" s="8">
        <v>44985</v>
      </c>
      <c r="N74" s="4">
        <v>3.9164293400519452</v>
      </c>
      <c r="O74" s="28">
        <v>6.27</v>
      </c>
    </row>
    <row r="75" spans="5:15">
      <c r="E75" s="8">
        <v>45016</v>
      </c>
      <c r="F75" s="2">
        <v>4.9652496579394434</v>
      </c>
      <c r="G75" s="28">
        <v>3.8624096250167459</v>
      </c>
      <c r="M75" s="8">
        <v>45016</v>
      </c>
      <c r="N75" s="4">
        <v>3.8624096250167459</v>
      </c>
      <c r="O75" s="28">
        <v>6.45</v>
      </c>
    </row>
    <row r="76" spans="5:15">
      <c r="E76" s="9">
        <v>45046</v>
      </c>
      <c r="F76" s="4">
        <v>5.2308576977867887</v>
      </c>
      <c r="G76" s="26">
        <v>3.8191938529885867</v>
      </c>
      <c r="M76" s="9">
        <v>45046</v>
      </c>
      <c r="N76" s="4">
        <v>3.8191938529885867</v>
      </c>
      <c r="O76" s="26">
        <v>5.63</v>
      </c>
    </row>
    <row r="77" spans="5:15">
      <c r="E77" s="9">
        <v>45077</v>
      </c>
      <c r="F77" s="4">
        <v>6.2787516713043408</v>
      </c>
      <c r="G77" s="26">
        <v>4.2749466203580013</v>
      </c>
      <c r="M77" s="9">
        <v>45077</v>
      </c>
      <c r="N77" s="4">
        <v>4.2749466203580013</v>
      </c>
      <c r="O77" s="26">
        <v>6.88</v>
      </c>
    </row>
    <row r="78" spans="5:15">
      <c r="E78" s="9">
        <v>45107</v>
      </c>
      <c r="F78" s="4">
        <v>6.2297666511098928</v>
      </c>
      <c r="G78" s="26">
        <v>4.1778884998653378</v>
      </c>
      <c r="M78" s="9">
        <v>45107</v>
      </c>
      <c r="N78" s="4">
        <v>4.1778884998653378</v>
      </c>
      <c r="O78" s="26">
        <v>6.93</v>
      </c>
    </row>
    <row r="79" spans="5:15">
      <c r="E79" s="9">
        <v>45138</v>
      </c>
      <c r="F79" s="4">
        <v>7.4731876091105338</v>
      </c>
      <c r="G79" s="26">
        <v>4.4286964718556421</v>
      </c>
      <c r="M79" s="9">
        <v>45138</v>
      </c>
      <c r="N79" s="4">
        <v>4.4286964718556421</v>
      </c>
      <c r="O79" s="26">
        <v>7.83</v>
      </c>
    </row>
    <row r="80" spans="5:15">
      <c r="E80" s="9">
        <v>45169</v>
      </c>
      <c r="F80" s="4">
        <v>6.5883867589435932</v>
      </c>
      <c r="G80" s="26">
        <v>4.5481007131421922</v>
      </c>
      <c r="M80" s="9">
        <v>45169</v>
      </c>
      <c r="N80" s="4">
        <v>4.5481007131421922</v>
      </c>
      <c r="O80" s="26">
        <v>6.37</v>
      </c>
    </row>
    <row r="81" spans="5:16">
      <c r="E81" s="9">
        <v>45199</v>
      </c>
      <c r="F81" s="4">
        <v>4.5340958229420396</v>
      </c>
      <c r="G81" s="26">
        <v>3.8870039828883316</v>
      </c>
      <c r="M81" s="9">
        <v>45199</v>
      </c>
      <c r="N81" s="4">
        <v>3.8870039828883316</v>
      </c>
      <c r="O81" s="26">
        <v>5.84</v>
      </c>
    </row>
    <row r="82" spans="5:16">
      <c r="E82" s="9">
        <v>45230</v>
      </c>
      <c r="F82" s="4">
        <v>4.3418090843938248</v>
      </c>
      <c r="G82" s="26">
        <v>4.0389882057252056</v>
      </c>
      <c r="M82" s="9">
        <v>45230</v>
      </c>
      <c r="N82" s="4">
        <v>4.0389882057252056</v>
      </c>
      <c r="O82" s="26">
        <v>5.72</v>
      </c>
    </row>
    <row r="83" spans="5:16">
      <c r="E83" s="9">
        <v>45260</v>
      </c>
      <c r="F83" s="4">
        <v>4.4476519676076487</v>
      </c>
      <c r="G83" s="29">
        <v>3.5908452783946707</v>
      </c>
      <c r="M83" s="9">
        <v>45260</v>
      </c>
      <c r="N83" s="4">
        <v>3.5908452783946707</v>
      </c>
      <c r="O83" s="29">
        <v>6.15</v>
      </c>
    </row>
    <row r="84" spans="5:16">
      <c r="E84" s="9">
        <v>45291</v>
      </c>
      <c r="F84" s="4">
        <v>4.7189566485013694</v>
      </c>
      <c r="G84" s="19">
        <v>3.3978768624014024</v>
      </c>
      <c r="M84" s="9">
        <v>45291</v>
      </c>
      <c r="N84" s="4">
        <v>3.3978768624014024</v>
      </c>
      <c r="O84" s="19">
        <v>6.44</v>
      </c>
    </row>
    <row r="85" spans="5:16">
      <c r="E85" s="9">
        <v>45322</v>
      </c>
      <c r="F85" s="4">
        <v>4.5457644597570326</v>
      </c>
      <c r="G85" s="26">
        <v>3.8613390052585457</v>
      </c>
      <c r="M85" s="9">
        <v>45322</v>
      </c>
      <c r="N85" s="4">
        <v>3.8613390052585457</v>
      </c>
      <c r="O85" s="26">
        <v>6.3</v>
      </c>
    </row>
    <row r="86" spans="5:16">
      <c r="E86" s="9">
        <v>45351</v>
      </c>
      <c r="F86" s="4">
        <v>4.5353029826538025</v>
      </c>
      <c r="G86" s="26">
        <v>3.6979415863277825</v>
      </c>
      <c r="M86" s="9">
        <v>45351</v>
      </c>
      <c r="N86" s="4">
        <v>3.6979415863277825</v>
      </c>
      <c r="O86" s="29">
        <v>6.94</v>
      </c>
    </row>
    <row r="87" spans="5:16">
      <c r="E87" s="9">
        <v>45382</v>
      </c>
      <c r="F87" s="4">
        <v>4.8408032697642067</v>
      </c>
      <c r="G87" s="26">
        <v>3.6410553173266353</v>
      </c>
      <c r="M87" s="9">
        <v>45382</v>
      </c>
      <c r="N87" s="4">
        <v>3.6410553173266353</v>
      </c>
      <c r="O87" s="19">
        <v>6.84</v>
      </c>
    </row>
    <row r="88" spans="5:16">
      <c r="E88" s="9">
        <v>45412</v>
      </c>
      <c r="F88" s="4">
        <v>4.5989704411481327</v>
      </c>
      <c r="G88" s="26">
        <v>3.7636211606700272</v>
      </c>
      <c r="M88" s="9">
        <v>45412</v>
      </c>
      <c r="N88" s="4">
        <v>3.7636211606700272</v>
      </c>
      <c r="O88" s="26">
        <v>6.19</v>
      </c>
    </row>
    <row r="89" spans="5:16">
      <c r="E89" s="9">
        <v>45443</v>
      </c>
      <c r="F89" s="4">
        <v>4.6922542100126954</v>
      </c>
      <c r="G89" s="26">
        <v>3.7346702286648736</v>
      </c>
      <c r="M89" s="9">
        <f>E89</f>
        <v>45443</v>
      </c>
      <c r="N89" s="4">
        <v>3.7346702286648736</v>
      </c>
      <c r="O89" s="26">
        <v>5.69</v>
      </c>
    </row>
    <row r="90" spans="5:16">
      <c r="E90" s="9">
        <v>45473</v>
      </c>
      <c r="F90" s="4">
        <v>4.7824965578658203</v>
      </c>
      <c r="G90" s="26">
        <v>3.7443205393332573</v>
      </c>
      <c r="M90" s="9">
        <v>45473</v>
      </c>
      <c r="N90" s="4">
        <v>3.7443205393332573</v>
      </c>
      <c r="O90" s="26">
        <v>5.79</v>
      </c>
    </row>
    <row r="91" spans="5:16">
      <c r="E91" s="9">
        <v>45504</v>
      </c>
      <c r="F91" s="4">
        <v>4.625326949202857</v>
      </c>
      <c r="G91" s="26">
        <v>3.9759279953744904</v>
      </c>
      <c r="M91" s="9">
        <v>45504</v>
      </c>
      <c r="N91" s="4">
        <v>3.9759279953744904</v>
      </c>
      <c r="O91" s="26">
        <v>5.62</v>
      </c>
    </row>
    <row r="92" spans="5:16">
      <c r="E92" s="9">
        <v>45535</v>
      </c>
      <c r="F92" s="4">
        <v>4.4362440206975746</v>
      </c>
      <c r="G92" s="26">
        <v>3.3251520475290017</v>
      </c>
      <c r="M92" s="9">
        <v>45535</v>
      </c>
      <c r="N92" s="4">
        <v>3.3251520475290017</v>
      </c>
      <c r="O92" s="26">
        <v>6.05</v>
      </c>
    </row>
    <row r="93" spans="5:16">
      <c r="E93" s="9">
        <v>45565</v>
      </c>
      <c r="F93" s="4">
        <v>4.4607644235133197</v>
      </c>
      <c r="G93" s="26">
        <v>3.2066813725490197</v>
      </c>
      <c r="M93" s="16">
        <v>45565</v>
      </c>
      <c r="N93" s="23">
        <v>3.2066813725490197</v>
      </c>
      <c r="O93" s="22">
        <v>6.23</v>
      </c>
    </row>
    <row r="94" spans="5:16">
      <c r="E94" s="8">
        <v>45596</v>
      </c>
      <c r="F94" s="2">
        <v>4.1070394282967149</v>
      </c>
      <c r="G94" s="29">
        <v>3.1605091455075294</v>
      </c>
      <c r="M94" s="17">
        <v>45596</v>
      </c>
      <c r="N94" s="18">
        <v>3.1605091455075294</v>
      </c>
      <c r="O94" s="14">
        <v>6.43</v>
      </c>
      <c r="P94" s="13"/>
    </row>
    <row r="95" spans="5:16">
      <c r="E95" s="8">
        <v>45626</v>
      </c>
      <c r="F95" s="1">
        <v>4.3174250282609226</v>
      </c>
      <c r="G95" s="33">
        <v>2.9897725394945103</v>
      </c>
      <c r="M95" s="17">
        <v>45626</v>
      </c>
      <c r="N95" s="22">
        <v>2.9897725394945103</v>
      </c>
      <c r="O95" s="25">
        <v>7.36</v>
      </c>
      <c r="P95" s="13"/>
    </row>
    <row r="96" spans="5:16">
      <c r="E96" s="8">
        <v>45657</v>
      </c>
      <c r="F96" s="1">
        <v>4.7083221880064823</v>
      </c>
      <c r="G96" s="1">
        <v>3.2788317034313725</v>
      </c>
      <c r="M96" s="17">
        <v>45657</v>
      </c>
      <c r="N96" s="19">
        <v>3.2788317034313725</v>
      </c>
      <c r="O96" s="14">
        <v>6.86</v>
      </c>
      <c r="P96" s="13"/>
    </row>
    <row r="97" spans="5:16">
      <c r="E97" s="8">
        <v>45688</v>
      </c>
      <c r="F97" s="1">
        <v>5.0090833217587614</v>
      </c>
      <c r="G97" s="3">
        <v>3.6387631756650429</v>
      </c>
      <c r="M97" s="8">
        <v>45688</v>
      </c>
      <c r="N97" s="23">
        <v>3.6387631756650429</v>
      </c>
      <c r="O97" s="21">
        <v>7.34</v>
      </c>
      <c r="P97" s="13"/>
    </row>
    <row r="98" spans="5:16">
      <c r="E98" s="8">
        <v>45716</v>
      </c>
      <c r="F98" s="4">
        <v>5.1400827541563245</v>
      </c>
      <c r="G98" s="18">
        <v>3.5087677526583692</v>
      </c>
      <c r="M98" s="8">
        <v>45716</v>
      </c>
      <c r="N98" s="18">
        <v>3.5087677526583692</v>
      </c>
      <c r="O98" s="25">
        <v>7.07</v>
      </c>
      <c r="P98" s="13"/>
    </row>
    <row r="99" spans="5:16">
      <c r="E99" s="17">
        <v>45747</v>
      </c>
      <c r="F99" s="24">
        <v>4.5321266061597871</v>
      </c>
      <c r="G99" s="31">
        <v>3.6496899231517022</v>
      </c>
      <c r="M99" s="32">
        <v>45747</v>
      </c>
      <c r="N99" s="22">
        <v>3.6496899231517022</v>
      </c>
      <c r="O99" s="15">
        <v>6.26</v>
      </c>
      <c r="P99" s="13"/>
    </row>
    <row r="100" spans="5:16">
      <c r="E100" s="17">
        <v>45777</v>
      </c>
      <c r="F100" s="24">
        <v>5.13</v>
      </c>
      <c r="G100" s="31">
        <v>3.76</v>
      </c>
      <c r="M100" s="32">
        <v>45777</v>
      </c>
      <c r="N100" s="22">
        <v>3.76</v>
      </c>
      <c r="O100" s="15">
        <v>6.37</v>
      </c>
    </row>
    <row r="101" spans="5:16">
      <c r="E101" s="17">
        <v>45808</v>
      </c>
      <c r="F101" s="24">
        <v>5.72</v>
      </c>
      <c r="G101" s="31">
        <v>3.78</v>
      </c>
      <c r="M101" s="17">
        <v>45808</v>
      </c>
      <c r="N101" s="22">
        <v>3.78</v>
      </c>
      <c r="O101" s="15">
        <v>6.37</v>
      </c>
    </row>
    <row r="102" spans="5:16">
      <c r="E102" s="17">
        <v>45838</v>
      </c>
      <c r="F102" s="24">
        <v>6.1</v>
      </c>
      <c r="G102" s="31">
        <v>3.99</v>
      </c>
      <c r="M102" s="17">
        <v>45838</v>
      </c>
      <c r="N102" s="22">
        <f>G102</f>
        <v>3.99</v>
      </c>
      <c r="O102" s="15">
        <v>6.06</v>
      </c>
      <c r="P102" s="7"/>
    </row>
    <row r="103" spans="5:16">
      <c r="E103" s="17">
        <v>45869</v>
      </c>
      <c r="F103" s="24">
        <v>6.13</v>
      </c>
      <c r="G103" s="31">
        <v>4.1399999999999997</v>
      </c>
      <c r="M103" s="17">
        <v>45869</v>
      </c>
      <c r="N103" s="31">
        <v>4.1399999999999997</v>
      </c>
      <c r="O103" s="15">
        <v>5.75</v>
      </c>
    </row>
    <row r="104" spans="5:16">
      <c r="E104" s="17">
        <v>45900</v>
      </c>
      <c r="F104" s="24">
        <v>5.93</v>
      </c>
      <c r="G104" s="31">
        <v>4.26</v>
      </c>
      <c r="M104" s="17">
        <v>45900</v>
      </c>
      <c r="N104" s="31">
        <v>4.26</v>
      </c>
      <c r="O104" s="31">
        <v>6.37</v>
      </c>
    </row>
    <row r="105" spans="5:16">
      <c r="E105" s="17">
        <v>45930</v>
      </c>
      <c r="F105" s="24">
        <v>6.54</v>
      </c>
      <c r="G105" s="31">
        <v>4.45</v>
      </c>
      <c r="M105" s="17">
        <v>45930</v>
      </c>
      <c r="N105" s="31">
        <v>4.45</v>
      </c>
      <c r="O105" s="31">
        <v>6.18</v>
      </c>
    </row>
    <row r="106" spans="5:16">
      <c r="E106" s="17">
        <v>45961</v>
      </c>
      <c r="F106" s="24">
        <v>6.2</v>
      </c>
      <c r="G106" s="31">
        <v>4.3499999999999996</v>
      </c>
      <c r="M106" s="17">
        <v>45961</v>
      </c>
      <c r="N106" s="31">
        <v>4.3499999999999996</v>
      </c>
      <c r="O106" s="31">
        <v>5.94</v>
      </c>
    </row>
    <row r="107" spans="5:16">
      <c r="E107" s="17">
        <v>45991</v>
      </c>
      <c r="F107" s="24">
        <v>5.9</v>
      </c>
      <c r="G107" s="31">
        <v>3.93</v>
      </c>
      <c r="M107" s="17">
        <v>45991</v>
      </c>
      <c r="N107" s="31">
        <f>G107</f>
        <v>3.93</v>
      </c>
      <c r="O107" s="31">
        <v>5.53</v>
      </c>
    </row>
    <row r="108" spans="5:16">
      <c r="E108" s="17">
        <v>46022</v>
      </c>
      <c r="F108" s="24">
        <v>6.58</v>
      </c>
      <c r="G108" s="31">
        <v>4.3099999999999996</v>
      </c>
      <c r="M108" s="17">
        <v>46022</v>
      </c>
      <c r="N108" s="24">
        <v>4.3099999999999996</v>
      </c>
      <c r="O108" s="31">
        <v>5.52</v>
      </c>
    </row>
    <row r="109" spans="5:16">
      <c r="E109" s="17">
        <v>46053</v>
      </c>
      <c r="F109" s="24">
        <v>8.7200000000000006</v>
      </c>
      <c r="G109" s="31">
        <v>4.79</v>
      </c>
      <c r="M109" s="17">
        <v>46053</v>
      </c>
      <c r="N109" s="24">
        <v>4.79</v>
      </c>
      <c r="O109" s="31">
        <v>4.6900000000000004</v>
      </c>
    </row>
  </sheetData>
  <mergeCells count="2">
    <mergeCell ref="F35:G35"/>
    <mergeCell ref="N35:O35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1010cb5-52b4-41e0-beb9-b26e9611262b">
      <Terms xmlns="http://schemas.microsoft.com/office/infopath/2007/PartnerControls"/>
    </lcf76f155ced4ddcb4097134ff3c332f>
    <TaxCatchAll xmlns="a32a8674-1382-42cf-a15e-a0ad4e1ee6c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880FC6B694F484F8006A52C3192E4AD" ma:contentTypeVersion="16" ma:contentTypeDescription="Utwórz nowy dokument." ma:contentTypeScope="" ma:versionID="1fa79701156dc6c1a5fb832097cb9f26">
  <xsd:schema xmlns:xsd="http://www.w3.org/2001/XMLSchema" xmlns:xs="http://www.w3.org/2001/XMLSchema" xmlns:p="http://schemas.microsoft.com/office/2006/metadata/properties" xmlns:ns2="d1010cb5-52b4-41e0-beb9-b26e9611262b" xmlns:ns3="a32a8674-1382-42cf-a15e-a0ad4e1ee6c0" targetNamespace="http://schemas.microsoft.com/office/2006/metadata/properties" ma:root="true" ma:fieldsID="6c975f9a66a90c7ceb50ae7da37c9291" ns2:_="" ns3:_="">
    <xsd:import namespace="d1010cb5-52b4-41e0-beb9-b26e9611262b"/>
    <xsd:import namespace="a32a8674-1382-42cf-a15e-a0ad4e1ee6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010cb5-52b4-41e0-beb9-b26e961126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Tagi obrazów" ma:readOnly="false" ma:fieldId="{5cf76f15-5ced-4ddc-b409-7134ff3c332f}" ma:taxonomyMulti="true" ma:sspId="be4ed52d-5cd1-491e-82d5-1bd063e922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a8674-1382-42cf-a15e-a0ad4e1ee6c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7c7b286-ec8e-4727-b711-9a4c5e67150f}" ma:internalName="TaxCatchAll" ma:showField="CatchAllData" ma:web="a32a8674-1382-42cf-a15e-a0ad4e1ee6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A1CB83-21AF-43CA-BCA2-04F0CDBF56C6}"/>
</file>

<file path=customXml/itemProps2.xml><?xml version="1.0" encoding="utf-8"?>
<ds:datastoreItem xmlns:ds="http://schemas.openxmlformats.org/officeDocument/2006/customXml" ds:itemID="{223FC377-70D7-4BCF-9460-5854A2E25F1F}"/>
</file>

<file path=customXml/itemProps3.xml><?xml version="1.0" encoding="utf-8"?>
<ds:datastoreItem xmlns:ds="http://schemas.openxmlformats.org/officeDocument/2006/customXml" ds:itemID="{9A502D8B-5031-409C-B089-993E82386A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Adam Łata</dc:creator>
  <cp:keywords/>
  <dc:description/>
  <cp:lastModifiedBy/>
  <cp:revision/>
  <dcterms:created xsi:type="dcterms:W3CDTF">2023-01-18T15:14:03Z</dcterms:created>
  <dcterms:modified xsi:type="dcterms:W3CDTF">2026-02-23T10:00:31Z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0x0101003880FC6B694F484F8006A52C3192E4AD</vt:lpwstr>
  </property>
  <property fmtid="{D5CDD505-2E9C-101B-9397-08002B2CF9AE}" pid="3" name="MediaServiceImageTags">
    <vt:lpwstr/>
  </property>
</Properties>
</file>